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90" windowHeight="8700" firstSheet="4" activeTab="7"/>
  </bookViews>
  <sheets>
    <sheet name="AL_ACQUI TERME" sheetId="1" r:id="rId1"/>
    <sheet name="ALESSANDRIA" sheetId="2" r:id="rId2"/>
    <sheet name="ASTI" sheetId="3" r:id="rId3"/>
    <sheet name="CUNEO" sheetId="4" r:id="rId4"/>
    <sheet name="CN_MONDOVI" sheetId="5" r:id="rId5"/>
    <sheet name="NO_BORGOMANERO" sheetId="6" r:id="rId6"/>
    <sheet name="TO_CHIVASSO" sheetId="7" r:id="rId7"/>
    <sheet name="TO_RIVALTA DI TORINO" sheetId="8" r:id="rId8"/>
  </sheets>
  <definedNames/>
  <calcPr fullCalcOnLoad="1"/>
</workbook>
</file>

<file path=xl/sharedStrings.xml><?xml version="1.0" encoding="utf-8"?>
<sst xmlns="http://schemas.openxmlformats.org/spreadsheetml/2006/main" count="406" uniqueCount="275">
  <si>
    <t>COMUNE</t>
  </si>
  <si>
    <t>CANDIDATO SINDACO</t>
  </si>
  <si>
    <t>ELETTO</t>
  </si>
  <si>
    <t>SEGGI</t>
  </si>
  <si>
    <t>VOTI</t>
  </si>
  <si>
    <t>% VOTANTI</t>
  </si>
  <si>
    <t>ELETTORI</t>
  </si>
  <si>
    <t>VOTANTI</t>
  </si>
  <si>
    <t>% VOTI</t>
  </si>
  <si>
    <t>LISTE COLLEGATE</t>
  </si>
  <si>
    <t>IL POPOLO DELLA LIBERTA'</t>
  </si>
  <si>
    <t>PARTITO DEMOCRATICO</t>
  </si>
  <si>
    <t>SINISTRA ECOLOGIA LIBERTA'</t>
  </si>
  <si>
    <t>UNIONE DI CENTRO</t>
  </si>
  <si>
    <t>PARTITO PENSIONATI</t>
  </si>
  <si>
    <t>DI PIETRO ITALIA DEI VALORI</t>
  </si>
  <si>
    <t>TOT. VOTI SINDACO</t>
  </si>
  <si>
    <t>LA DESTRA</t>
  </si>
  <si>
    <t>TOT. VOTI COALIZIONE</t>
  </si>
  <si>
    <t>LC PER CHIVASSO</t>
  </si>
  <si>
    <t>CHIVASSO</t>
  </si>
  <si>
    <r>
      <t xml:space="preserve">Provincia di TORINO - </t>
    </r>
    <r>
      <rPr>
        <b/>
        <sz val="10"/>
        <rFont val="Tahoma"/>
        <family val="2"/>
      </rPr>
      <t>COMUNE CHIVASSO</t>
    </r>
  </si>
  <si>
    <t>TOT. VOTI DI LISTA - 1° turno</t>
  </si>
  <si>
    <t>TOTALE VOTI DI LISTA 1° turno</t>
  </si>
  <si>
    <t>ALESSANDRIA</t>
  </si>
  <si>
    <t>ROSSA MARIA RITA</t>
  </si>
  <si>
    <t>17.75%</t>
  </si>
  <si>
    <t>LC INSIEME PER RITA ROSSA</t>
  </si>
  <si>
    <t>7.98%</t>
  </si>
  <si>
    <t>MODERATI</t>
  </si>
  <si>
    <t>6.54%</t>
  </si>
  <si>
    <t>2.23%</t>
  </si>
  <si>
    <t>RIF. COM.-COM- ITALIANI</t>
  </si>
  <si>
    <t>2.97%</t>
  </si>
  <si>
    <t>1.99%</t>
  </si>
  <si>
    <t>TOT VOTI COALIZIONE</t>
  </si>
  <si>
    <t>39.49%</t>
  </si>
  <si>
    <t xml:space="preserve">FABBIO PIERCARLO </t>
  </si>
  <si>
    <t>14.05%</t>
  </si>
  <si>
    <t>NUOVO PSI</t>
  </si>
  <si>
    <t>1.64%</t>
  </si>
  <si>
    <t>LC PIERCARLO  FABBIO FA</t>
  </si>
  <si>
    <t>1.08%</t>
  </si>
  <si>
    <t>LC AMBIENTE</t>
  </si>
  <si>
    <t>0.84%</t>
  </si>
  <si>
    <t>LC PUNTO DI INCONTRO</t>
  </si>
  <si>
    <t>0.71%</t>
  </si>
  <si>
    <t>LC PIU' ALESSANDRIA</t>
  </si>
  <si>
    <t>0.60%</t>
  </si>
  <si>
    <t>0.28%</t>
  </si>
  <si>
    <t>19.23%</t>
  </si>
  <si>
    <t>42.14%</t>
  </si>
  <si>
    <t>67.97%</t>
  </si>
  <si>
    <t>32.02%</t>
  </si>
  <si>
    <t xml:space="preserve">                                                                \</t>
  </si>
  <si>
    <t xml:space="preserve">TOT. VOTI DI LISTA 1° TURNO </t>
  </si>
  <si>
    <t xml:space="preserve">ACQUI TERME </t>
  </si>
  <si>
    <t>71.90%</t>
  </si>
  <si>
    <t>BERTERO ENRICO SILVIO</t>
  </si>
  <si>
    <t>LC PER BERTERO SINDACO</t>
  </si>
  <si>
    <t>11.55%</t>
  </si>
  <si>
    <t>51.85%</t>
  </si>
  <si>
    <t>10.30%</t>
  </si>
  <si>
    <t>LC ACQUINSIEME</t>
  </si>
  <si>
    <t>5.51%</t>
  </si>
  <si>
    <t>27.37%</t>
  </si>
  <si>
    <t>GALEAZZO AURELIANO</t>
  </si>
  <si>
    <t>48.14%</t>
  </si>
  <si>
    <t>LC GALEAZZO SINDACO PER ACQUI</t>
  </si>
  <si>
    <t>LC ACQUI TERME E'</t>
  </si>
  <si>
    <t>DI PIETRO  ITALIA DEL VALORI - SIN. ECOL. LIBERTA'</t>
  </si>
  <si>
    <r>
      <t>T</t>
    </r>
    <r>
      <rPr>
        <b/>
        <sz val="10"/>
        <rFont val="Arial"/>
        <family val="2"/>
      </rPr>
      <t xml:space="preserve">OT. VOTI COALIZIONE </t>
    </r>
  </si>
  <si>
    <t>RIF. COMUNISTA-COMUN. ITALIANI</t>
  </si>
  <si>
    <t>27.11%</t>
  </si>
  <si>
    <t>TOT. VOTI DI LISTA 1 ° TURNO</t>
  </si>
  <si>
    <t>9.42%</t>
  </si>
  <si>
    <t>6.28%</t>
  </si>
  <si>
    <t>3.40%</t>
  </si>
  <si>
    <t>2.98%</t>
  </si>
  <si>
    <t>2.60%</t>
  </si>
  <si>
    <t>2.40%</t>
  </si>
  <si>
    <t>ASTI</t>
  </si>
  <si>
    <t>BRIGNOLO FABRIZIO</t>
  </si>
  <si>
    <t>56.89%</t>
  </si>
  <si>
    <t>ELEZIONI COMUNALI 6 - 7 MAGGIO 2012- BALLOTTAGGIO</t>
  </si>
  <si>
    <t xml:space="preserve">Provincia di ALESSANDRIA - COMUNE ALESSANDRIA </t>
  </si>
  <si>
    <t>ELEZIONI COMUNALI  6 - 7 MAGGIO 2012- BALLOTTAGGIO</t>
  </si>
  <si>
    <r>
      <t xml:space="preserve">Provincia di ALESSANDRIA - </t>
    </r>
    <r>
      <rPr>
        <b/>
        <sz val="10"/>
        <rFont val="Tahoma"/>
        <family val="2"/>
      </rPr>
      <t>COMUNE ACQUI TERME</t>
    </r>
  </si>
  <si>
    <t>Provincia di ASTI - COMUNE ASTI</t>
  </si>
  <si>
    <t>63.24%</t>
  </si>
  <si>
    <t>18.81%</t>
  </si>
  <si>
    <t>5.27%</t>
  </si>
  <si>
    <t>4.63%</t>
  </si>
  <si>
    <t>DI PIETRO ITALIA DEL VALORI</t>
  </si>
  <si>
    <t>4.09%</t>
  </si>
  <si>
    <t>LC UNITI PER ASTI</t>
  </si>
  <si>
    <t>3.80%</t>
  </si>
  <si>
    <t>LC TERRITORIO E CULTURA</t>
  </si>
  <si>
    <t>3.73%</t>
  </si>
  <si>
    <t>SINISTRA ECOLOGIA E LIBERTA'</t>
  </si>
  <si>
    <t>1.62%</t>
  </si>
  <si>
    <t>PENSIOANTI   ED  INVALIDI</t>
  </si>
  <si>
    <t>0.24%</t>
  </si>
  <si>
    <t>TOT. VOTI   COALIZIONE</t>
  </si>
  <si>
    <t>42.23%</t>
  </si>
  <si>
    <t>GALVAGNO GIORGIO</t>
  </si>
  <si>
    <t>43.10%</t>
  </si>
  <si>
    <t>IL POPOLO  DELLA LIBERTA'</t>
  </si>
  <si>
    <t>16.72%</t>
  </si>
  <si>
    <t>LC PER GALVAGNO</t>
  </si>
  <si>
    <t>12.81%</t>
  </si>
  <si>
    <t>LC NOI PER ASTI</t>
  </si>
  <si>
    <t>4.71%</t>
  </si>
  <si>
    <t>LC ASTI  PIU'</t>
  </si>
  <si>
    <t>2.99%</t>
  </si>
  <si>
    <t>0.67%</t>
  </si>
  <si>
    <t>LC PROGETTO ASTI</t>
  </si>
  <si>
    <t>0.15%</t>
  </si>
  <si>
    <t>38.07%</t>
  </si>
  <si>
    <t>TOT. VOTI DI LISTA 1°  TURNO</t>
  </si>
  <si>
    <t>Canddidati a sindaco eletti Consiglieri:  FABBIO PIERCARLO, MALERBA ANGELO, BAROSINI GIOVANNI,SARTI ROBERTO.Seggi spettanti al Consiglio: 32</t>
  </si>
  <si>
    <t>Canddidati a sindaco eletti Consiglieri:  Galeazzo Aureliano, Bosio Bernardino detto Dino, Cannito Pier Paolo. Seggi spettanti al Consiglio: 16</t>
  </si>
  <si>
    <t>Canddidati a sindaco eletti Consiglieri:  Galvagno Giorgio, Cotto Mariangela, Zangirolami Gabriele, Arri Davide, Pensabene Giovanni. Seggi spettanti al Consiglio: 32</t>
  </si>
  <si>
    <t>ELEZIONI COMUNALI 6 - 7 MAGGIO 2012 - BALLOTTAGGIO</t>
  </si>
  <si>
    <r>
      <t xml:space="preserve">Provincia di NOVARA - </t>
    </r>
    <r>
      <rPr>
        <b/>
        <sz val="10"/>
        <rFont val="Tahoma"/>
        <family val="2"/>
      </rPr>
      <t>COMUNE BORGOMANERO</t>
    </r>
  </si>
  <si>
    <t>BORGOMANERO</t>
  </si>
  <si>
    <t>TINIVELLA ANNA</t>
  </si>
  <si>
    <t>40.76%</t>
  </si>
  <si>
    <t>LC IL BORGO</t>
  </si>
  <si>
    <t>20.22%</t>
  </si>
  <si>
    <t>IL POPOLO  DELLA  LIBERTA'</t>
  </si>
  <si>
    <t>13.45%</t>
  </si>
  <si>
    <t>4.28%</t>
  </si>
  <si>
    <t>LC LA VOCE X I GIOVANI</t>
  </si>
  <si>
    <t>2.59%</t>
  </si>
  <si>
    <t>PASTORE PIER LUIGI</t>
  </si>
  <si>
    <t>LC PER BORGOMANERO</t>
  </si>
  <si>
    <t>11.59%</t>
  </si>
  <si>
    <t>SINISTRA ECOLOGIA LIBERTA' - CIVICA</t>
  </si>
  <si>
    <t>5.77%</t>
  </si>
  <si>
    <t>DI PIETRO ITALI ADEI LAVORI</t>
  </si>
  <si>
    <t>1.49%</t>
  </si>
  <si>
    <t xml:space="preserve"> </t>
  </si>
  <si>
    <t>51.86%</t>
  </si>
  <si>
    <t>56.66%</t>
  </si>
  <si>
    <t>43.33%</t>
  </si>
  <si>
    <t>TOT. VOTI DI LISTA -1° TURNO</t>
  </si>
  <si>
    <t>15.01%</t>
  </si>
  <si>
    <t>33.86</t>
  </si>
  <si>
    <t>Canddidati a sindaco eletti Consiglieri:  Pastore Pier Luigi, Cerutti Flavio, Zanetta Ignazio Stefano.Seggi spettanti al Consiglio: 16</t>
  </si>
  <si>
    <t>CIUFFREDA LIBERO detto LINO</t>
  </si>
  <si>
    <t>PASTERIS ADRIANO</t>
  </si>
  <si>
    <t>62.23%</t>
  </si>
  <si>
    <t>37.76%</t>
  </si>
  <si>
    <t>LIBERAMENTE PER CHIVASSO</t>
  </si>
  <si>
    <t>RIF. COM.-COM. ITALIANI - CIVICA</t>
  </si>
  <si>
    <t>LC RINNOVIAMO CHIVASSO</t>
  </si>
  <si>
    <t>VERDI-VERDI</t>
  </si>
  <si>
    <t>19.83%</t>
  </si>
  <si>
    <t>10.38%</t>
  </si>
  <si>
    <t>7.04%</t>
  </si>
  <si>
    <t>4.62%</t>
  </si>
  <si>
    <t>46.52%</t>
  </si>
  <si>
    <t>18.71%</t>
  </si>
  <si>
    <t>5.62%</t>
  </si>
  <si>
    <t>5.45%</t>
  </si>
  <si>
    <t>3.89%</t>
  </si>
  <si>
    <t>33.84%</t>
  </si>
  <si>
    <t>Candidati a sindaco eletti Consiglieri: Pasteris Adriano, Marocco Marco.Seggi spettanti al Consiglio: 16</t>
  </si>
  <si>
    <t>Provincia di TORINO - COMUNE RIVALTA DI TORINO</t>
  </si>
  <si>
    <t>RIVALTA DI TORINO</t>
  </si>
  <si>
    <t>MARINARI MAURO</t>
  </si>
  <si>
    <t>LC RIVALTA SOSTENIBILE</t>
  </si>
  <si>
    <t>13.63%</t>
  </si>
  <si>
    <t>LC I SOSTENIBILI</t>
  </si>
  <si>
    <t>3.23%</t>
  </si>
  <si>
    <t>LC GERBOLE SOSTENIBILE</t>
  </si>
  <si>
    <t>2.42%</t>
  </si>
  <si>
    <t>LC RIVALTA SOLIDALE</t>
  </si>
  <si>
    <t>1.70%</t>
  </si>
  <si>
    <t>20.99%</t>
  </si>
  <si>
    <t>MURO SERGIO</t>
  </si>
  <si>
    <t>17.37%</t>
  </si>
  <si>
    <t>LC LA RIVALTA CHE VOGLIAMO</t>
  </si>
  <si>
    <t>4.64%</t>
  </si>
  <si>
    <t>LC PER RIVALTA</t>
  </si>
  <si>
    <t>4.51%</t>
  </si>
  <si>
    <t>PARTITO SOCIALISTA ITALIANO</t>
  </si>
  <si>
    <t>4.23%</t>
  </si>
  <si>
    <t>LC RIVALTA BENE COMUNE</t>
  </si>
  <si>
    <t>3.03%</t>
  </si>
  <si>
    <t>33.80%</t>
  </si>
  <si>
    <t>4.83%</t>
  </si>
  <si>
    <t>LEGA NORD</t>
  </si>
  <si>
    <t>50.57%</t>
  </si>
  <si>
    <t>51.71%</t>
  </si>
  <si>
    <t>48.28%</t>
  </si>
  <si>
    <t>CUNEO</t>
  </si>
  <si>
    <t>BORGNA FEDERICO</t>
  </si>
  <si>
    <t>9-08%</t>
  </si>
  <si>
    <t>LC CUNEO SOLIDALE</t>
  </si>
  <si>
    <t>7.84%</t>
  </si>
  <si>
    <t>LC DEMOCRATICI PER  CUNEO</t>
  </si>
  <si>
    <t>7.44%</t>
  </si>
  <si>
    <t>LC CENTRO</t>
  </si>
  <si>
    <t>6.98%</t>
  </si>
  <si>
    <t>LC CUNEO PIU'</t>
  </si>
  <si>
    <t>5.58%</t>
  </si>
  <si>
    <t>36.94%</t>
  </si>
  <si>
    <t>GARELLI PIERLUIGI MARIA detto GIGI</t>
  </si>
  <si>
    <t>9.38%</t>
  </si>
  <si>
    <t>6.81%</t>
  </si>
  <si>
    <t>LC COSTITUENTE DEI BENI COMUNI</t>
  </si>
  <si>
    <t>6.44%</t>
  </si>
  <si>
    <t>DI PIETRO TALIA DEI VALORI</t>
  </si>
  <si>
    <t>3.63%</t>
  </si>
  <si>
    <t>3.05%</t>
  </si>
  <si>
    <t>LC CUNEO DOMANI</t>
  </si>
  <si>
    <t>1.25%</t>
  </si>
  <si>
    <t>0.57%</t>
  </si>
  <si>
    <t>31.15%</t>
  </si>
  <si>
    <t>Provincia di CUNEO - COMUNE CUNEO</t>
  </si>
  <si>
    <t>53.48%</t>
  </si>
  <si>
    <t>59.88%</t>
  </si>
  <si>
    <t>40.11%</t>
  </si>
  <si>
    <t>TOT. VOTI DI LISTA 1°  turno</t>
  </si>
  <si>
    <t>Canddidati a sindaco eletti Consiglieri:  Garelli Pierluigi detto Gigi, Sacchetto Claudio, Isoardi Manuele, Bertone Marco, Lauria Giuseppe. Seggi spettanti al Consiglio: 32</t>
  </si>
  <si>
    <t>MONDOVI'</t>
  </si>
  <si>
    <t>60.59%</t>
  </si>
  <si>
    <t>VIGLIONE STEFANO</t>
  </si>
  <si>
    <t>52.13%</t>
  </si>
  <si>
    <t>LC IL POPOLO DELLA GRANDA</t>
  </si>
  <si>
    <t>LC FIDUCIA IN COMUNE</t>
  </si>
  <si>
    <t>LC VIGLIONE</t>
  </si>
  <si>
    <t>LC MONDOVI' ATTIVA</t>
  </si>
  <si>
    <t>LC UNIONE AL CENTRO</t>
  </si>
  <si>
    <t>LC INSIEME CON VIGLIONE</t>
  </si>
  <si>
    <t>LC MONDOVI' DOMANI</t>
  </si>
  <si>
    <t>52.55%</t>
  </si>
  <si>
    <t>MAGNINO PAOLO</t>
  </si>
  <si>
    <t>LC CITTA' DEMOCRATICA</t>
  </si>
  <si>
    <t>LC COMUNITA' SOLIDALE</t>
  </si>
  <si>
    <t>LC FRAZIONI PROTAGONISTE</t>
  </si>
  <si>
    <t>LC MONDOVI' NEL CUORE</t>
  </si>
  <si>
    <t>LC UNDER 30</t>
  </si>
  <si>
    <t>LC MONDOVI' BENE COMUNE</t>
  </si>
  <si>
    <t>14.13%</t>
  </si>
  <si>
    <t>8.08%</t>
  </si>
  <si>
    <t>7.25%</t>
  </si>
  <si>
    <t>7.10%</t>
  </si>
  <si>
    <t>6.15%</t>
  </si>
  <si>
    <t>4.95%</t>
  </si>
  <si>
    <t>2.96%</t>
  </si>
  <si>
    <t>1.90%</t>
  </si>
  <si>
    <t>4.13%</t>
  </si>
  <si>
    <t>3.02%</t>
  </si>
  <si>
    <t>2.84%</t>
  </si>
  <si>
    <t>2.47%</t>
  </si>
  <si>
    <t>1.93%</t>
  </si>
  <si>
    <t>47.86%</t>
  </si>
  <si>
    <t>LC MONDOVI' AL CENTRO</t>
  </si>
  <si>
    <t>LC BOVETTI</t>
  </si>
  <si>
    <t>4.02%</t>
  </si>
  <si>
    <t>LC IMPEGNO CIIVCO</t>
  </si>
  <si>
    <t>LC CAMBIA MUSICA</t>
  </si>
  <si>
    <t>LC LIBERIAMOCI</t>
  </si>
  <si>
    <t>2.39%</t>
  </si>
  <si>
    <t>TOT. VOTI LI LISTA 1° turno</t>
  </si>
  <si>
    <t>Candidati a sindaco eletti Consiglieri: Magnino Paolo, Bovetti Marco, Costamagna Federico. Seggi spettanti al Consiglio: 16</t>
  </si>
  <si>
    <t>Provincia di CUNEO _COMUNE MONDOVI'</t>
  </si>
  <si>
    <t>Alla lista civica Bosio Sindaco che nel primo turno appoggiava il candidato Bosio Bernardino dello Dino, in sede di assegnazione seggi, successivamente alla fase di ballottaggio, è stato assegnato un seggio. Pertanto il totale seggi alle liste è 13.</t>
  </si>
  <si>
    <t>Candidati a sindaco eletti Consiglieri: Muro Sergio, Cerrato Nicoletta Paola,Catozzi Andrea, Colaci Michele. Seggi spettanti al Consiglio: 16</t>
  </si>
  <si>
    <t>Alla lista Movimento 5 stelle beppegrillo.it che nel primo turno appoggiava il candidato Malerba Angelo, in sede di assegnazione seggi,  successiva alla fase di ballottaggio, sono stati assegnati due seggi. Alla lista Unione di centro che nel primo turno appoggiava il candidato Barosini Giovanni, è stato assegnato un seggio.Pertanto il totale seggi alle liste è pari a 28.</t>
  </si>
  <si>
    <t>Alla lista Movimento 5 stelle beppegrillo.it che nel primo turno appoggiava il candidato ZANGIROLAMI GABRIELE , in sede di assegnazione seggi, successiva alla fase di ballottagglio, è stato assegnato  un seggio. Pertanto il totale seggi alle liste è pari a 27.</t>
  </si>
  <si>
    <t>Alla lista Lega Nord che nel primo turno appoggiava il candidato Sacchetto Claudio, in sede di assegnazione seggi, successiva alla fase di ballottaggio,è stato assegnato un seggio. Pertanto il totale seggi alle liste è pari a 27.</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</si>
</sst>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
  </numFmts>
  <fonts count="21">
    <font>
      <sz val="10"/>
      <name val="Arial"/>
      <family val="0"/>
    </font>
    <font>
      <b/>
      <sz val="10"/>
      <name val="Tahoma"/>
      <family val="2"/>
    </font>
    <font>
      <sz val="10"/>
      <name val="Tahoma"/>
      <family val="2"/>
    </font>
    <font>
      <sz val="9"/>
      <name val="Tahoma"/>
      <family val="2"/>
    </font>
    <font>
      <b/>
      <sz val="9"/>
      <name val="Tahoma"/>
      <family val="2"/>
    </font>
    <font>
      <sz val="8"/>
      <name val="Tahoma"/>
      <family val="2"/>
    </font>
    <font>
      <b/>
      <sz val="12"/>
      <name val="Tahoma"/>
      <family val="2"/>
    </font>
    <font>
      <sz val="11"/>
      <name val="Tahoma"/>
      <family val="2"/>
    </font>
    <font>
      <i/>
      <sz val="10"/>
      <name val="Times New Roman"/>
      <family val="1"/>
    </font>
    <font>
      <b/>
      <sz val="11"/>
      <name val="Tahoma"/>
      <family val="2"/>
    </font>
    <font>
      <b/>
      <sz val="8"/>
      <name val="Tahoma"/>
      <family val="2"/>
    </font>
    <font>
      <b/>
      <sz val="10"/>
      <name val="Arial"/>
      <family val="2"/>
    </font>
    <font>
      <u val="single"/>
      <sz val="10"/>
      <color indexed="12"/>
      <name val="Arial"/>
      <family val="0"/>
    </font>
    <font>
      <u val="single"/>
      <sz val="10"/>
      <color indexed="36"/>
      <name val="Arial"/>
      <family val="0"/>
    </font>
    <font>
      <sz val="12"/>
      <name val="Tahoma"/>
      <family val="2"/>
    </font>
    <font>
      <b/>
      <sz val="8"/>
      <name val="Arial"/>
      <family val="2"/>
    </font>
    <font>
      <sz val="8"/>
      <name val="Arial"/>
      <family val="2"/>
    </font>
    <font>
      <b/>
      <sz val="11"/>
      <name val="Arial"/>
      <family val="2"/>
    </font>
    <font>
      <sz val="11"/>
      <name val="Arial"/>
      <family val="2"/>
    </font>
    <font>
      <b/>
      <sz val="12"/>
      <name val="Arial"/>
      <family val="2"/>
    </font>
    <font>
      <sz val="12"/>
      <name val="Arial"/>
      <family val="2"/>
    </font>
  </fonts>
  <fills count="2">
    <fill>
      <patternFill/>
    </fill>
    <fill>
      <patternFill patternType="gray125"/>
    </fill>
  </fills>
  <borders count="41">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thin"/>
      <right style="medium"/>
      <top>
        <color indexed="63"/>
      </top>
      <bottom style="medium"/>
    </border>
    <border>
      <left>
        <color indexed="63"/>
      </left>
      <right style="thin"/>
      <top>
        <color indexed="63"/>
      </top>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medium"/>
      <top style="medium"/>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7">
    <xf numFmtId="0" fontId="0" fillId="0" borderId="0" xfId="0"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10" fontId="2" fillId="0" borderId="0" xfId="0" applyNumberFormat="1" applyFont="1" applyBorder="1" applyAlignment="1">
      <alignment/>
    </xf>
    <xf numFmtId="3" fontId="2" fillId="0" borderId="0" xfId="0" applyNumberFormat="1" applyFont="1" applyBorder="1" applyAlignment="1">
      <alignment/>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3" xfId="0" applyFont="1" applyBorder="1" applyAlignment="1">
      <alignment horizontal="right"/>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xf>
    <xf numFmtId="3" fontId="1" fillId="0" borderId="0" xfId="0" applyNumberFormat="1" applyFont="1" applyBorder="1" applyAlignment="1">
      <alignment/>
    </xf>
    <xf numFmtId="10" fontId="1" fillId="0" borderId="0" xfId="0" applyNumberFormat="1" applyFont="1" applyBorder="1" applyAlignment="1">
      <alignment/>
    </xf>
    <xf numFmtId="0" fontId="1" fillId="0" borderId="0" xfId="0" applyFont="1" applyBorder="1" applyAlignment="1">
      <alignment horizontal="right"/>
    </xf>
    <xf numFmtId="0" fontId="5" fillId="0" borderId="0" xfId="0" applyFont="1" applyBorder="1" applyAlignment="1">
      <alignment/>
    </xf>
    <xf numFmtId="3" fontId="5" fillId="0" borderId="0" xfId="0" applyNumberFormat="1" applyFont="1" applyBorder="1" applyAlignment="1">
      <alignment/>
    </xf>
    <xf numFmtId="3" fontId="2" fillId="0" borderId="4" xfId="0" applyNumberFormat="1" applyFont="1" applyBorder="1" applyAlignment="1">
      <alignment/>
    </xf>
    <xf numFmtId="0" fontId="2" fillId="0" borderId="1" xfId="0" applyFont="1" applyFill="1" applyBorder="1" applyAlignment="1">
      <alignment/>
    </xf>
    <xf numFmtId="3" fontId="2" fillId="0" borderId="1" xfId="0" applyNumberFormat="1" applyFont="1" applyFill="1" applyBorder="1" applyAlignment="1">
      <alignment/>
    </xf>
    <xf numFmtId="10" fontId="2" fillId="0" borderId="5" xfId="0" applyNumberFormat="1" applyFont="1" applyBorder="1" applyAlignment="1">
      <alignment horizontal="center"/>
    </xf>
    <xf numFmtId="0" fontId="5" fillId="0" borderId="6" xfId="0" applyFont="1" applyBorder="1" applyAlignment="1">
      <alignment/>
    </xf>
    <xf numFmtId="0" fontId="2" fillId="0" borderId="6" xfId="0" applyFont="1" applyBorder="1" applyAlignment="1">
      <alignment/>
    </xf>
    <xf numFmtId="0" fontId="6" fillId="0" borderId="0" xfId="0" applyFont="1" applyBorder="1" applyAlignment="1">
      <alignment horizontal="center"/>
    </xf>
    <xf numFmtId="0" fontId="2" fillId="0" borderId="0" xfId="0" applyFont="1" applyBorder="1" applyAlignment="1">
      <alignment horizontal="center" vertical="center"/>
    </xf>
    <xf numFmtId="10" fontId="6" fillId="0" borderId="0" xfId="0" applyNumberFormat="1" applyFont="1" applyBorder="1" applyAlignment="1">
      <alignment horizontal="center"/>
    </xf>
    <xf numFmtId="0" fontId="7" fillId="0" borderId="0" xfId="0" applyFont="1" applyBorder="1" applyAlignment="1">
      <alignment/>
    </xf>
    <xf numFmtId="0" fontId="0" fillId="0" borderId="1" xfId="0" applyBorder="1" applyAlignment="1">
      <alignment vertical="center"/>
    </xf>
    <xf numFmtId="0" fontId="0" fillId="0" borderId="3" xfId="0" applyBorder="1" applyAlignment="1">
      <alignment vertical="center"/>
    </xf>
    <xf numFmtId="0" fontId="9" fillId="0" borderId="0" xfId="0" applyFont="1" applyBorder="1" applyAlignment="1">
      <alignment/>
    </xf>
    <xf numFmtId="3" fontId="10" fillId="0" borderId="0" xfId="0" applyNumberFormat="1" applyFont="1" applyBorder="1" applyAlignment="1">
      <alignment/>
    </xf>
    <xf numFmtId="0" fontId="10" fillId="0" borderId="0" xfId="0" applyFont="1" applyBorder="1" applyAlignment="1">
      <alignment/>
    </xf>
    <xf numFmtId="0" fontId="1" fillId="0" borderId="0" xfId="0" applyFont="1" applyBorder="1" applyAlignment="1">
      <alignment horizontal="center" vertical="center"/>
    </xf>
    <xf numFmtId="10" fontId="1" fillId="0" borderId="0" xfId="0" applyNumberFormat="1" applyFont="1" applyBorder="1" applyAlignment="1">
      <alignment horizontal="center"/>
    </xf>
    <xf numFmtId="0" fontId="1" fillId="0" borderId="0" xfId="0" applyFont="1" applyBorder="1" applyAlignment="1">
      <alignment horizontal="center" vertical="center" wrapText="1"/>
    </xf>
    <xf numFmtId="3" fontId="2" fillId="0" borderId="0" xfId="0" applyNumberFormat="1" applyFont="1" applyBorder="1" applyAlignment="1">
      <alignment vertical="center"/>
    </xf>
    <xf numFmtId="0" fontId="2" fillId="0" borderId="0" xfId="0" applyFont="1" applyBorder="1" applyAlignment="1">
      <alignment vertical="center"/>
    </xf>
    <xf numFmtId="3" fontId="1" fillId="0" borderId="0" xfId="0" applyNumberFormat="1" applyFont="1" applyBorder="1" applyAlignment="1">
      <alignment vertical="center"/>
    </xf>
    <xf numFmtId="10" fontId="1" fillId="0" borderId="0" xfId="0" applyNumberFormat="1" applyFont="1" applyBorder="1" applyAlignment="1">
      <alignment vertical="center"/>
    </xf>
    <xf numFmtId="0" fontId="1" fillId="0" borderId="0" xfId="0" applyFont="1" applyBorder="1" applyAlignment="1">
      <alignment horizontal="right" vertical="center"/>
    </xf>
    <xf numFmtId="3" fontId="2" fillId="0" borderId="1" xfId="0" applyNumberFormat="1" applyFont="1" applyBorder="1" applyAlignment="1">
      <alignment vertical="center"/>
    </xf>
    <xf numFmtId="0" fontId="2" fillId="0" borderId="1" xfId="0" applyFont="1" applyBorder="1" applyAlignment="1">
      <alignment vertical="center"/>
    </xf>
    <xf numFmtId="3" fontId="1" fillId="0" borderId="3" xfId="0" applyNumberFormat="1" applyFont="1" applyFill="1" applyBorder="1" applyAlignment="1">
      <alignment vertical="center"/>
    </xf>
    <xf numFmtId="10" fontId="1" fillId="0" borderId="3" xfId="0" applyNumberFormat="1" applyFont="1" applyFill="1" applyBorder="1" applyAlignment="1">
      <alignment vertical="center"/>
    </xf>
    <xf numFmtId="0" fontId="2" fillId="0" borderId="6" xfId="0" applyFont="1" applyBorder="1" applyAlignment="1">
      <alignment vertical="center"/>
    </xf>
    <xf numFmtId="0" fontId="1" fillId="0" borderId="7" xfId="0" applyFont="1" applyBorder="1" applyAlignment="1">
      <alignment vertical="center"/>
    </xf>
    <xf numFmtId="3" fontId="2" fillId="0" borderId="4" xfId="0" applyNumberFormat="1" applyFont="1" applyBorder="1" applyAlignment="1">
      <alignment vertical="center"/>
    </xf>
    <xf numFmtId="0" fontId="0" fillId="0" borderId="8" xfId="0" applyFont="1" applyBorder="1" applyAlignment="1">
      <alignment vertical="center"/>
    </xf>
    <xf numFmtId="3" fontId="2" fillId="0" borderId="8" xfId="0" applyNumberFormat="1" applyFont="1" applyFill="1" applyBorder="1" applyAlignment="1">
      <alignment vertical="center"/>
    </xf>
    <xf numFmtId="0" fontId="2" fillId="0" borderId="1" xfId="0" applyFont="1" applyBorder="1" applyAlignment="1">
      <alignment horizontal="right" vertical="center"/>
    </xf>
    <xf numFmtId="0" fontId="2" fillId="0" borderId="9" xfId="0" applyFont="1" applyBorder="1" applyAlignment="1">
      <alignment vertical="center"/>
    </xf>
    <xf numFmtId="10" fontId="2" fillId="0" borderId="1" xfId="0" applyNumberFormat="1" applyFont="1" applyBorder="1" applyAlignment="1">
      <alignment vertical="center"/>
    </xf>
    <xf numFmtId="0" fontId="0" fillId="0" borderId="1" xfId="0" applyFont="1" applyBorder="1" applyAlignment="1">
      <alignment vertical="center"/>
    </xf>
    <xf numFmtId="3" fontId="2" fillId="0" borderId="1" xfId="0" applyNumberFormat="1" applyFont="1" applyBorder="1" applyAlignment="1">
      <alignment horizontal="right" vertical="center"/>
    </xf>
    <xf numFmtId="10" fontId="2" fillId="0" borderId="1" xfId="0" applyNumberFormat="1" applyFont="1" applyFill="1" applyBorder="1" applyAlignment="1">
      <alignment vertical="center"/>
    </xf>
    <xf numFmtId="0" fontId="0" fillId="0" borderId="3" xfId="0" applyFont="1" applyBorder="1" applyAlignment="1">
      <alignment vertical="center"/>
    </xf>
    <xf numFmtId="3" fontId="2" fillId="0" borderId="3" xfId="0" applyNumberFormat="1" applyFont="1" applyBorder="1" applyAlignment="1">
      <alignment horizontal="right" vertical="center"/>
    </xf>
    <xf numFmtId="0" fontId="2" fillId="0" borderId="3" xfId="0" applyFont="1" applyBorder="1" applyAlignment="1">
      <alignment vertical="center"/>
    </xf>
    <xf numFmtId="3" fontId="1" fillId="0" borderId="3" xfId="0" applyNumberFormat="1" applyFont="1" applyBorder="1" applyAlignment="1">
      <alignment horizontal="right" vertical="center"/>
    </xf>
    <xf numFmtId="0" fontId="2" fillId="0" borderId="8" xfId="0" applyFont="1" applyBorder="1" applyAlignment="1">
      <alignment horizontal="right" vertical="center"/>
    </xf>
    <xf numFmtId="0" fontId="1" fillId="0" borderId="9"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2" fillId="0" borderId="3" xfId="0" applyFont="1" applyBorder="1" applyAlignment="1">
      <alignment horizontal="right" vertical="center"/>
    </xf>
    <xf numFmtId="10" fontId="1" fillId="0" borderId="8" xfId="0" applyNumberFormat="1" applyFont="1" applyFill="1" applyBorder="1" applyAlignment="1">
      <alignment vertical="center"/>
    </xf>
    <xf numFmtId="0" fontId="2" fillId="0" borderId="1" xfId="0"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horizontal="right" vertical="center"/>
    </xf>
    <xf numFmtId="3" fontId="1" fillId="0" borderId="3" xfId="0" applyNumberFormat="1" applyFont="1" applyBorder="1" applyAlignment="1">
      <alignment vertical="center"/>
    </xf>
    <xf numFmtId="3" fontId="2" fillId="0" borderId="5" xfId="0" applyNumberFormat="1" applyFont="1" applyBorder="1" applyAlignment="1">
      <alignment vertical="center"/>
    </xf>
    <xf numFmtId="0" fontId="2" fillId="0" borderId="8" xfId="0" applyFont="1" applyFill="1" applyBorder="1" applyAlignment="1">
      <alignment vertical="center"/>
    </xf>
    <xf numFmtId="0" fontId="5" fillId="0" borderId="9" xfId="0" applyFont="1" applyBorder="1" applyAlignment="1">
      <alignment vertical="center"/>
    </xf>
    <xf numFmtId="3" fontId="5" fillId="0" borderId="0" xfId="0" applyNumberFormat="1" applyFont="1" applyBorder="1" applyAlignment="1">
      <alignment vertical="center"/>
    </xf>
    <xf numFmtId="3" fontId="5" fillId="0" borderId="6" xfId="0" applyNumberFormat="1" applyFont="1" applyBorder="1" applyAlignment="1">
      <alignment vertical="center"/>
    </xf>
    <xf numFmtId="0" fontId="5" fillId="0" borderId="1" xfId="0" applyFont="1" applyBorder="1" applyAlignment="1">
      <alignment vertical="center"/>
    </xf>
    <xf numFmtId="3" fontId="2" fillId="0" borderId="6" xfId="0" applyNumberFormat="1" applyFont="1" applyBorder="1" applyAlignment="1">
      <alignment vertical="center"/>
    </xf>
    <xf numFmtId="10" fontId="1" fillId="0" borderId="1" xfId="0" applyNumberFormat="1" applyFont="1" applyFill="1" applyBorder="1" applyAlignment="1">
      <alignment vertical="center"/>
    </xf>
    <xf numFmtId="3" fontId="1" fillId="0" borderId="1" xfId="0" applyNumberFormat="1" applyFont="1" applyFill="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10" fontId="2" fillId="0" borderId="5" xfId="0" applyNumberFormat="1" applyFont="1" applyBorder="1" applyAlignment="1">
      <alignment horizontal="right" vertical="center"/>
    </xf>
    <xf numFmtId="10" fontId="2" fillId="0" borderId="8" xfId="0" applyNumberFormat="1" applyFont="1" applyBorder="1" applyAlignment="1">
      <alignment horizontal="right" vertical="center"/>
    </xf>
    <xf numFmtId="0" fontId="0" fillId="0" borderId="8" xfId="0" applyBorder="1" applyAlignment="1">
      <alignment vertical="center"/>
    </xf>
    <xf numFmtId="3" fontId="1" fillId="0" borderId="6" xfId="0" applyNumberFormat="1" applyFont="1" applyBorder="1" applyAlignment="1">
      <alignment vertical="center"/>
    </xf>
    <xf numFmtId="0" fontId="1" fillId="0" borderId="1" xfId="0" applyFont="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vertical="center"/>
    </xf>
    <xf numFmtId="0" fontId="2" fillId="0" borderId="4" xfId="0" applyFont="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vertical="center"/>
    </xf>
    <xf numFmtId="0" fontId="1" fillId="0" borderId="1" xfId="0" applyFont="1" applyBorder="1" applyAlignment="1">
      <alignment horizontal="center" vertical="center" textRotation="180"/>
    </xf>
    <xf numFmtId="0" fontId="0" fillId="0" borderId="1" xfId="0" applyBorder="1" applyAlignment="1">
      <alignment/>
    </xf>
    <xf numFmtId="0" fontId="0" fillId="0" borderId="3" xfId="0" applyBorder="1" applyAlignment="1">
      <alignment/>
    </xf>
    <xf numFmtId="0" fontId="2" fillId="0" borderId="3" xfId="0" applyFont="1" applyBorder="1" applyAlignment="1">
      <alignment/>
    </xf>
    <xf numFmtId="3" fontId="2" fillId="0" borderId="3" xfId="0" applyNumberFormat="1" applyFont="1" applyBorder="1" applyAlignment="1">
      <alignment/>
    </xf>
    <xf numFmtId="0" fontId="0" fillId="0" borderId="8" xfId="0" applyBorder="1" applyAlignment="1">
      <alignment/>
    </xf>
    <xf numFmtId="3" fontId="6" fillId="0" borderId="0" xfId="0" applyNumberFormat="1" applyFont="1" applyBorder="1" applyAlignment="1">
      <alignment/>
    </xf>
    <xf numFmtId="10" fontId="2" fillId="0" borderId="0" xfId="0" applyNumberFormat="1" applyFont="1" applyFill="1" applyBorder="1" applyAlignment="1">
      <alignment/>
    </xf>
    <xf numFmtId="3" fontId="1" fillId="0" borderId="0" xfId="0" applyNumberFormat="1" applyFont="1" applyFill="1" applyBorder="1" applyAlignment="1">
      <alignment horizontal="right"/>
    </xf>
    <xf numFmtId="3" fontId="1" fillId="0" borderId="0" xfId="0" applyNumberFormat="1" applyFont="1" applyFill="1" applyBorder="1" applyAlignment="1">
      <alignment/>
    </xf>
    <xf numFmtId="10" fontId="2" fillId="0" borderId="0" xfId="0" applyNumberFormat="1" applyFont="1" applyFill="1" applyBorder="1" applyAlignment="1">
      <alignment/>
    </xf>
    <xf numFmtId="0" fontId="1" fillId="0" borderId="2" xfId="0" applyFont="1" applyBorder="1" applyAlignment="1">
      <alignment/>
    </xf>
    <xf numFmtId="3" fontId="1" fillId="0" borderId="2" xfId="0" applyNumberFormat="1" applyFont="1" applyBorder="1" applyAlignment="1">
      <alignment/>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5" fillId="0" borderId="6" xfId="0" applyFont="1" applyBorder="1" applyAlignment="1">
      <alignment vertical="center"/>
    </xf>
    <xf numFmtId="0" fontId="1" fillId="0" borderId="2" xfId="0" applyFont="1" applyBorder="1" applyAlignment="1">
      <alignment horizontal="center" vertical="center" textRotation="180"/>
    </xf>
    <xf numFmtId="3" fontId="2" fillId="0" borderId="0" xfId="0" applyNumberFormat="1" applyFont="1" applyBorder="1" applyAlignment="1">
      <alignment horizontal="right"/>
    </xf>
    <xf numFmtId="3" fontId="4" fillId="0" borderId="8" xfId="0" applyNumberFormat="1" applyFont="1" applyBorder="1" applyAlignment="1">
      <alignment horizontal="center" vertical="center" wrapText="1"/>
    </xf>
    <xf numFmtId="3" fontId="6" fillId="0" borderId="0" xfId="0" applyNumberFormat="1" applyFont="1" applyBorder="1" applyAlignment="1">
      <alignment horizontal="center"/>
    </xf>
    <xf numFmtId="0" fontId="11" fillId="0" borderId="3" xfId="0" applyFont="1" applyBorder="1" applyAlignment="1">
      <alignment/>
    </xf>
    <xf numFmtId="3" fontId="11" fillId="0" borderId="3" xfId="0" applyNumberFormat="1" applyFont="1" applyBorder="1" applyAlignment="1">
      <alignment/>
    </xf>
    <xf numFmtId="10" fontId="11" fillId="0" borderId="3" xfId="0" applyNumberFormat="1" applyFont="1" applyBorder="1" applyAlignment="1">
      <alignment/>
    </xf>
    <xf numFmtId="0" fontId="11" fillId="0" borderId="0" xfId="0" applyFont="1" applyAlignment="1">
      <alignment/>
    </xf>
    <xf numFmtId="3" fontId="0" fillId="0" borderId="0" xfId="0" applyNumberFormat="1" applyBorder="1" applyAlignment="1">
      <alignment/>
    </xf>
    <xf numFmtId="0" fontId="0" fillId="0" borderId="0" xfId="0" applyBorder="1" applyAlignment="1">
      <alignment/>
    </xf>
    <xf numFmtId="10" fontId="0" fillId="0" borderId="0" xfId="0" applyNumberFormat="1" applyBorder="1" applyAlignment="1">
      <alignment/>
    </xf>
    <xf numFmtId="3" fontId="0" fillId="0" borderId="0" xfId="0" applyNumberFormat="1" applyAlignment="1">
      <alignment/>
    </xf>
    <xf numFmtId="10" fontId="0" fillId="0" borderId="0" xfId="0" applyNumberFormat="1" applyAlignment="1">
      <alignment/>
    </xf>
    <xf numFmtId="3" fontId="11" fillId="0" borderId="0" xfId="0" applyNumberFormat="1" applyFont="1" applyBorder="1" applyAlignment="1">
      <alignment/>
    </xf>
    <xf numFmtId="10" fontId="11" fillId="0" borderId="0" xfId="0" applyNumberFormat="1" applyFont="1" applyBorder="1" applyAlignment="1">
      <alignment/>
    </xf>
    <xf numFmtId="0" fontId="1" fillId="0" borderId="3" xfId="0" applyFont="1" applyBorder="1" applyAlignment="1">
      <alignment horizontal="center" vertical="center" textRotation="180"/>
    </xf>
    <xf numFmtId="0" fontId="11" fillId="0" borderId="8" xfId="0" applyFont="1" applyBorder="1" applyAlignment="1">
      <alignment horizontal="center" vertical="center"/>
    </xf>
    <xf numFmtId="0" fontId="0" fillId="0" borderId="1" xfId="0" applyBorder="1" applyAlignment="1">
      <alignment/>
    </xf>
    <xf numFmtId="0" fontId="1" fillId="0" borderId="2" xfId="0" applyFont="1" applyBorder="1" applyAlignment="1">
      <alignment horizontal="center" vertical="center"/>
    </xf>
    <xf numFmtId="0" fontId="0" fillId="0" borderId="3" xfId="0" applyBorder="1" applyAlignment="1">
      <alignment/>
    </xf>
    <xf numFmtId="0" fontId="11" fillId="0" borderId="1" xfId="0" applyFont="1" applyBorder="1" applyAlignment="1">
      <alignment/>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7" fillId="0" borderId="0" xfId="0" applyFont="1" applyBorder="1" applyAlignment="1">
      <alignment vertical="top" wrapText="1"/>
    </xf>
    <xf numFmtId="3" fontId="7" fillId="0" borderId="0" xfId="0" applyNumberFormat="1" applyFont="1" applyBorder="1" applyAlignment="1">
      <alignment/>
    </xf>
    <xf numFmtId="10" fontId="7" fillId="0" borderId="0" xfId="0" applyNumberFormat="1" applyFont="1" applyBorder="1" applyAlignment="1">
      <alignment/>
    </xf>
    <xf numFmtId="0" fontId="9" fillId="0" borderId="0" xfId="0" applyFont="1" applyBorder="1" applyAlignment="1">
      <alignment horizontal="center"/>
    </xf>
    <xf numFmtId="3" fontId="2" fillId="0" borderId="8" xfId="0" applyNumberFormat="1" applyFont="1" applyBorder="1" applyAlignment="1">
      <alignment/>
    </xf>
    <xf numFmtId="10" fontId="2" fillId="0" borderId="8" xfId="0" applyNumberFormat="1" applyFont="1" applyBorder="1" applyAlignment="1">
      <alignment horizontal="center"/>
    </xf>
    <xf numFmtId="10" fontId="2" fillId="0" borderId="8" xfId="0" applyNumberFormat="1" applyFont="1" applyFill="1" applyBorder="1" applyAlignment="1">
      <alignment horizontal="right"/>
    </xf>
    <xf numFmtId="3" fontId="5" fillId="0" borderId="1" xfId="0" applyNumberFormat="1" applyFont="1" applyBorder="1" applyAlignment="1">
      <alignment/>
    </xf>
    <xf numFmtId="0" fontId="5" fillId="0" borderId="1" xfId="0" applyFont="1" applyBorder="1" applyAlignment="1">
      <alignment/>
    </xf>
    <xf numFmtId="10" fontId="2" fillId="0" borderId="1" xfId="0" applyNumberFormat="1" applyFont="1" applyFill="1" applyBorder="1" applyAlignment="1">
      <alignment horizontal="right"/>
    </xf>
    <xf numFmtId="3" fontId="1" fillId="0" borderId="1" xfId="0" applyNumberFormat="1" applyFont="1" applyBorder="1" applyAlignment="1">
      <alignment/>
    </xf>
    <xf numFmtId="0" fontId="1" fillId="0" borderId="1" xfId="0" applyFont="1" applyBorder="1" applyAlignment="1">
      <alignment/>
    </xf>
    <xf numFmtId="10" fontId="1" fillId="0" borderId="1" xfId="0" applyNumberFormat="1" applyFont="1" applyFill="1" applyBorder="1" applyAlignment="1">
      <alignment horizontal="right"/>
    </xf>
    <xf numFmtId="10" fontId="2" fillId="0" borderId="3" xfId="0" applyNumberFormat="1" applyFont="1" applyFill="1" applyBorder="1" applyAlignment="1">
      <alignment horizontal="right"/>
    </xf>
    <xf numFmtId="0" fontId="9" fillId="0" borderId="3" xfId="0" applyFont="1" applyBorder="1" applyAlignment="1">
      <alignment/>
    </xf>
    <xf numFmtId="3" fontId="1" fillId="0" borderId="3" xfId="0" applyNumberFormat="1" applyFont="1" applyBorder="1" applyAlignment="1">
      <alignment/>
    </xf>
    <xf numFmtId="0" fontId="4" fillId="0" borderId="3" xfId="0" applyFont="1" applyBorder="1" applyAlignment="1">
      <alignment horizontal="center" vertical="center" wrapText="1"/>
    </xf>
    <xf numFmtId="0" fontId="1" fillId="0" borderId="2" xfId="0" applyFont="1" applyBorder="1" applyAlignment="1">
      <alignment horizontal="right"/>
    </xf>
    <xf numFmtId="10" fontId="2" fillId="0" borderId="0" xfId="0" applyNumberFormat="1" applyFont="1" applyBorder="1" applyAlignment="1">
      <alignment horizontal="right"/>
    </xf>
    <xf numFmtId="0" fontId="3" fillId="0" borderId="0" xfId="0" applyFont="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0" fontId="2" fillId="0" borderId="0" xfId="0" applyNumberFormat="1" applyFont="1" applyFill="1" applyBorder="1" applyAlignment="1">
      <alignment horizontal="right"/>
    </xf>
    <xf numFmtId="0" fontId="3" fillId="0" borderId="0" xfId="0" applyFont="1" applyFill="1" applyBorder="1" applyAlignment="1">
      <alignment/>
    </xf>
    <xf numFmtId="3" fontId="2" fillId="0" borderId="0" xfId="0" applyNumberFormat="1" applyFont="1" applyFill="1" applyBorder="1" applyAlignment="1">
      <alignment horizontal="right"/>
    </xf>
    <xf numFmtId="0" fontId="11" fillId="0" borderId="0" xfId="0" applyFont="1" applyBorder="1" applyAlignment="1">
      <alignment/>
    </xf>
    <xf numFmtId="3" fontId="2" fillId="0" borderId="0" xfId="0" applyNumberFormat="1" applyFont="1" applyBorder="1" applyAlignment="1">
      <alignment horizontal="center" vertical="center"/>
    </xf>
    <xf numFmtId="10" fontId="2" fillId="0" borderId="0" xfId="0" applyNumberFormat="1" applyFont="1" applyFill="1" applyBorder="1" applyAlignment="1">
      <alignment horizontal="right" vertical="center"/>
    </xf>
    <xf numFmtId="10" fontId="1" fillId="0" borderId="0" xfId="0" applyNumberFormat="1" applyFont="1" applyBorder="1" applyAlignment="1">
      <alignment horizontal="right"/>
    </xf>
    <xf numFmtId="20" fontId="2" fillId="0" borderId="0" xfId="0" applyNumberFormat="1" applyFont="1" applyBorder="1" applyAlignment="1">
      <alignment horizontal="right"/>
    </xf>
    <xf numFmtId="0" fontId="1" fillId="0" borderId="0" xfId="0" applyFont="1" applyBorder="1" applyAlignment="1">
      <alignment horizontal="center" vertical="center" textRotation="180"/>
    </xf>
    <xf numFmtId="0" fontId="0" fillId="0" borderId="0" xfId="0" applyBorder="1" applyAlignment="1">
      <alignment/>
    </xf>
    <xf numFmtId="10" fontId="2" fillId="0" borderId="8" xfId="0" applyNumberFormat="1" applyFont="1" applyFill="1" applyBorder="1" applyAlignment="1">
      <alignment horizontal="right" vertical="center"/>
    </xf>
    <xf numFmtId="10" fontId="6" fillId="0" borderId="0" xfId="0" applyNumberFormat="1" applyFont="1" applyBorder="1" applyAlignment="1">
      <alignment horizontal="right"/>
    </xf>
    <xf numFmtId="10" fontId="2" fillId="0" borderId="1" xfId="0" applyNumberFormat="1" applyFont="1" applyFill="1" applyBorder="1" applyAlignment="1">
      <alignment horizontal="right" vertical="center"/>
    </xf>
    <xf numFmtId="10" fontId="2" fillId="0" borderId="3" xfId="0" applyNumberFormat="1" applyFont="1" applyFill="1" applyBorder="1" applyAlignment="1">
      <alignment horizontal="right" vertical="center"/>
    </xf>
    <xf numFmtId="0" fontId="11" fillId="0" borderId="3" xfId="0" applyFont="1" applyBorder="1" applyAlignment="1">
      <alignment vertical="center"/>
    </xf>
    <xf numFmtId="10" fontId="1" fillId="0" borderId="3" xfId="0" applyNumberFormat="1" applyFont="1" applyFill="1" applyBorder="1" applyAlignment="1">
      <alignment horizontal="right" vertical="center"/>
    </xf>
    <xf numFmtId="3" fontId="1" fillId="0" borderId="8" xfId="0" applyNumberFormat="1" applyFont="1" applyFill="1" applyBorder="1" applyAlignment="1">
      <alignment vertical="center"/>
    </xf>
    <xf numFmtId="0" fontId="1" fillId="0" borderId="8" xfId="0" applyFont="1" applyFill="1" applyBorder="1" applyAlignment="1">
      <alignment vertical="center"/>
    </xf>
    <xf numFmtId="0" fontId="14" fillId="0" borderId="0" xfId="0" applyFont="1" applyBorder="1" applyAlignment="1">
      <alignment horizontal="center"/>
    </xf>
    <xf numFmtId="0" fontId="3" fillId="0" borderId="8" xfId="0" applyFont="1" applyBorder="1" applyAlignment="1">
      <alignment horizontal="center" vertical="center" wrapText="1"/>
    </xf>
    <xf numFmtId="0" fontId="0" fillId="0" borderId="8"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3" fontId="1" fillId="0" borderId="1" xfId="0" applyNumberFormat="1" applyFont="1" applyBorder="1" applyAlignment="1">
      <alignment vertical="center"/>
    </xf>
    <xf numFmtId="10" fontId="1" fillId="0" borderId="1" xfId="0" applyNumberFormat="1" applyFont="1" applyBorder="1" applyAlignment="1">
      <alignment vertical="center"/>
    </xf>
    <xf numFmtId="0" fontId="3" fillId="0" borderId="1" xfId="0" applyFont="1" applyBorder="1" applyAlignment="1">
      <alignment vertical="center"/>
    </xf>
    <xf numFmtId="0" fontId="11" fillId="0" borderId="1" xfId="0" applyFont="1" applyBorder="1" applyAlignment="1">
      <alignment/>
    </xf>
    <xf numFmtId="0" fontId="1" fillId="0" borderId="3"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right"/>
    </xf>
    <xf numFmtId="10" fontId="1" fillId="0" borderId="2" xfId="0" applyNumberFormat="1" applyFont="1" applyBorder="1" applyAlignment="1">
      <alignment horizontal="right"/>
    </xf>
    <xf numFmtId="0" fontId="1" fillId="0" borderId="2" xfId="0" applyFont="1" applyBorder="1" applyAlignment="1">
      <alignment horizontal="center"/>
    </xf>
    <xf numFmtId="0" fontId="1" fillId="0" borderId="8" xfId="0" applyFont="1" applyBorder="1" applyAlignment="1">
      <alignment vertical="center"/>
    </xf>
    <xf numFmtId="3" fontId="1" fillId="0" borderId="8" xfId="0" applyNumberFormat="1" applyFont="1" applyBorder="1" applyAlignment="1">
      <alignment vertical="center"/>
    </xf>
    <xf numFmtId="10" fontId="1" fillId="0" borderId="8" xfId="0" applyNumberFormat="1" applyFont="1" applyBorder="1" applyAlignment="1">
      <alignment vertical="center"/>
    </xf>
    <xf numFmtId="0" fontId="3" fillId="0" borderId="8" xfId="0" applyFont="1" applyBorder="1" applyAlignment="1">
      <alignment vertical="center"/>
    </xf>
    <xf numFmtId="3" fontId="2" fillId="0" borderId="8" xfId="0" applyNumberFormat="1" applyFont="1" applyBorder="1" applyAlignment="1">
      <alignment horizontal="right" vertical="center"/>
    </xf>
    <xf numFmtId="0" fontId="0" fillId="0" borderId="8" xfId="0" applyBorder="1" applyAlignment="1">
      <alignment/>
    </xf>
    <xf numFmtId="10" fontId="2" fillId="0" borderId="3" xfId="0" applyNumberFormat="1" applyFont="1" applyBorder="1" applyAlignment="1">
      <alignment horizontal="right"/>
    </xf>
    <xf numFmtId="0" fontId="1" fillId="0" borderId="10" xfId="0" applyFont="1" applyBorder="1" applyAlignment="1">
      <alignment/>
    </xf>
    <xf numFmtId="0" fontId="2" fillId="0" borderId="11" xfId="0" applyFont="1" applyBorder="1" applyAlignment="1">
      <alignment/>
    </xf>
    <xf numFmtId="0" fontId="5" fillId="0" borderId="12" xfId="0" applyFont="1" applyBorder="1" applyAlignment="1">
      <alignment/>
    </xf>
    <xf numFmtId="3" fontId="5" fillId="0" borderId="13" xfId="0" applyNumberFormat="1" applyFont="1" applyBorder="1" applyAlignment="1">
      <alignment/>
    </xf>
    <xf numFmtId="0" fontId="5" fillId="0" borderId="14" xfId="0" applyFont="1" applyBorder="1" applyAlignment="1">
      <alignment/>
    </xf>
    <xf numFmtId="10" fontId="2" fillId="0" borderId="3" xfId="0" applyNumberFormat="1" applyFont="1" applyBorder="1" applyAlignment="1">
      <alignment horizontal="right" vertical="center"/>
    </xf>
    <xf numFmtId="0" fontId="11" fillId="0" borderId="3" xfId="0" applyFont="1" applyFill="1" applyBorder="1" applyAlignment="1">
      <alignment vertical="center"/>
    </xf>
    <xf numFmtId="10" fontId="1" fillId="0" borderId="1" xfId="0" applyNumberFormat="1" applyFont="1" applyFill="1" applyBorder="1" applyAlignment="1">
      <alignment horizontal="right" vertical="center"/>
    </xf>
    <xf numFmtId="0" fontId="0" fillId="0" borderId="2" xfId="0" applyBorder="1" applyAlignment="1">
      <alignment/>
    </xf>
    <xf numFmtId="10" fontId="2" fillId="0" borderId="0" xfId="0" applyNumberFormat="1" applyFont="1" applyBorder="1" applyAlignment="1">
      <alignment vertical="center"/>
    </xf>
    <xf numFmtId="0" fontId="3" fillId="0" borderId="0" xfId="0" applyFont="1" applyBorder="1" applyAlignment="1">
      <alignment vertical="center"/>
    </xf>
    <xf numFmtId="3" fontId="1" fillId="0" borderId="8" xfId="0" applyNumberFormat="1" applyFont="1" applyFill="1" applyBorder="1" applyAlignment="1">
      <alignment/>
    </xf>
    <xf numFmtId="0" fontId="11" fillId="0" borderId="0" xfId="0" applyFont="1" applyFill="1" applyBorder="1" applyAlignment="1">
      <alignment vertical="center"/>
    </xf>
    <xf numFmtId="10" fontId="1" fillId="0" borderId="0" xfId="0" applyNumberFormat="1" applyFont="1" applyFill="1" applyBorder="1" applyAlignment="1">
      <alignment horizontal="right" vertical="center"/>
    </xf>
    <xf numFmtId="20" fontId="2" fillId="0" borderId="0" xfId="0" applyNumberFormat="1" applyFont="1" applyBorder="1" applyAlignment="1">
      <alignment vertical="center"/>
    </xf>
    <xf numFmtId="20" fontId="2" fillId="0" borderId="0" xfId="0" applyNumberFormat="1" applyFont="1" applyBorder="1" applyAlignment="1">
      <alignment/>
    </xf>
    <xf numFmtId="0" fontId="0" fillId="0" borderId="0" xfId="0" applyAlignment="1">
      <alignment horizontal="left" vertical="justify" wrapText="1" shrinkToFit="1"/>
    </xf>
    <xf numFmtId="0" fontId="2" fillId="0" borderId="0" xfId="0" applyFont="1" applyBorder="1" applyAlignment="1">
      <alignment horizontal="left" vertical="justify" wrapText="1" shrinkToFit="1"/>
    </xf>
    <xf numFmtId="10" fontId="1" fillId="0" borderId="8" xfId="0" applyNumberFormat="1" applyFont="1" applyFill="1" applyBorder="1" applyAlignment="1">
      <alignment horizontal="right" vertical="center"/>
    </xf>
    <xf numFmtId="10" fontId="1" fillId="0" borderId="1" xfId="0" applyNumberFormat="1" applyFont="1" applyBorder="1" applyAlignment="1">
      <alignment horizontal="right" vertical="center"/>
    </xf>
    <xf numFmtId="10" fontId="1" fillId="0" borderId="3" xfId="0" applyNumberFormat="1" applyFont="1" applyBorder="1" applyAlignment="1">
      <alignment horizontal="right" vertical="center"/>
    </xf>
    <xf numFmtId="10" fontId="1" fillId="0" borderId="0" xfId="0" applyNumberFormat="1" applyFont="1" applyBorder="1" applyAlignment="1">
      <alignment/>
    </xf>
    <xf numFmtId="3" fontId="11" fillId="0" borderId="8" xfId="0" applyNumberFormat="1" applyFont="1" applyBorder="1" applyAlignment="1">
      <alignment/>
    </xf>
    <xf numFmtId="10" fontId="11" fillId="0" borderId="8" xfId="0" applyNumberFormat="1" applyFont="1" applyBorder="1" applyAlignment="1">
      <alignment/>
    </xf>
    <xf numFmtId="3" fontId="11" fillId="0" borderId="1" xfId="0" applyNumberFormat="1" applyFont="1" applyBorder="1" applyAlignment="1">
      <alignment/>
    </xf>
    <xf numFmtId="10" fontId="11" fillId="0" borderId="1" xfId="0" applyNumberFormat="1" applyFont="1" applyBorder="1" applyAlignment="1">
      <alignment/>
    </xf>
    <xf numFmtId="0" fontId="0" fillId="0" borderId="1" xfId="0" applyFont="1" applyBorder="1" applyAlignment="1">
      <alignment/>
    </xf>
    <xf numFmtId="3" fontId="11" fillId="0" borderId="1" xfId="0" applyNumberFormat="1" applyFont="1" applyBorder="1" applyAlignment="1">
      <alignment/>
    </xf>
    <xf numFmtId="10" fontId="11" fillId="0" borderId="1" xfId="0" applyNumberFormat="1" applyFont="1" applyBorder="1" applyAlignment="1">
      <alignment/>
    </xf>
    <xf numFmtId="0" fontId="0" fillId="0" borderId="0" xfId="0" applyFont="1" applyAlignment="1">
      <alignment/>
    </xf>
    <xf numFmtId="0" fontId="11" fillId="0" borderId="1" xfId="0" applyFont="1" applyBorder="1" applyAlignment="1">
      <alignment/>
    </xf>
    <xf numFmtId="0" fontId="0" fillId="0" borderId="3" xfId="0" applyFont="1" applyBorder="1" applyAlignment="1">
      <alignment/>
    </xf>
    <xf numFmtId="3" fontId="11" fillId="0" borderId="3" xfId="0" applyNumberFormat="1" applyFont="1" applyBorder="1" applyAlignment="1">
      <alignment/>
    </xf>
    <xf numFmtId="10" fontId="11" fillId="0" borderId="3" xfId="0" applyNumberFormat="1" applyFont="1" applyBorder="1" applyAlignment="1">
      <alignment/>
    </xf>
    <xf numFmtId="3" fontId="11" fillId="0" borderId="0" xfId="0" applyNumberFormat="1" applyFont="1" applyBorder="1" applyAlignment="1">
      <alignment/>
    </xf>
    <xf numFmtId="10" fontId="11" fillId="0" borderId="0" xfId="0" applyNumberFormat="1" applyFont="1" applyBorder="1" applyAlignment="1">
      <alignment/>
    </xf>
    <xf numFmtId="3" fontId="11" fillId="0" borderId="0" xfId="0" applyNumberFormat="1" applyFont="1" applyAlignment="1">
      <alignment/>
    </xf>
    <xf numFmtId="10" fontId="11"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10" fontId="2" fillId="0" borderId="0" xfId="0" applyNumberFormat="1" applyFont="1" applyAlignment="1">
      <alignment/>
    </xf>
    <xf numFmtId="3" fontId="1" fillId="0" borderId="0" xfId="0" applyNumberFormat="1" applyFont="1" applyAlignment="1">
      <alignment/>
    </xf>
    <xf numFmtId="10" fontId="1" fillId="0" borderId="0" xfId="0" applyNumberFormat="1" applyFont="1" applyAlignment="1">
      <alignment/>
    </xf>
    <xf numFmtId="0" fontId="0" fillId="0" borderId="1" xfId="0" applyBorder="1" applyAlignment="1">
      <alignment textRotation="180"/>
    </xf>
    <xf numFmtId="0" fontId="0" fillId="0" borderId="2" xfId="0" applyBorder="1" applyAlignment="1">
      <alignment textRotation="180"/>
    </xf>
    <xf numFmtId="10" fontId="0" fillId="0" borderId="0" xfId="0" applyNumberFormat="1" applyBorder="1" applyAlignment="1">
      <alignment horizontal="right"/>
    </xf>
    <xf numFmtId="0" fontId="0" fillId="0" borderId="0" xfId="0" applyBorder="1" applyAlignment="1">
      <alignment textRotation="180"/>
    </xf>
    <xf numFmtId="20" fontId="0" fillId="0" borderId="0" xfId="0" applyNumberFormat="1" applyBorder="1" applyAlignment="1">
      <alignment/>
    </xf>
    <xf numFmtId="10" fontId="11" fillId="0" borderId="0" xfId="0" applyNumberFormat="1" applyFont="1" applyBorder="1" applyAlignment="1">
      <alignment horizontal="right"/>
    </xf>
    <xf numFmtId="0" fontId="3" fillId="0" borderId="1" xfId="0" applyFont="1" applyFill="1" applyBorder="1" applyAlignment="1">
      <alignment vertical="center"/>
    </xf>
    <xf numFmtId="0" fontId="3" fillId="0" borderId="3" xfId="0" applyFont="1" applyFill="1" applyBorder="1" applyAlignment="1">
      <alignment vertical="center"/>
    </xf>
    <xf numFmtId="0" fontId="2" fillId="0" borderId="2" xfId="0" applyFont="1" applyBorder="1" applyAlignment="1">
      <alignment vertical="center"/>
    </xf>
    <xf numFmtId="0" fontId="1" fillId="0" borderId="2" xfId="0" applyFont="1" applyFill="1" applyBorder="1" applyAlignment="1">
      <alignment vertical="center"/>
    </xf>
    <xf numFmtId="0" fontId="16" fillId="0" borderId="0" xfId="0" applyFont="1" applyBorder="1" applyAlignment="1">
      <alignment/>
    </xf>
    <xf numFmtId="3" fontId="16" fillId="0" borderId="0" xfId="0" applyNumberFormat="1" applyFont="1" applyBorder="1" applyAlignment="1">
      <alignment/>
    </xf>
    <xf numFmtId="0" fontId="16" fillId="0" borderId="0" xfId="0" applyNumberFormat="1" applyFont="1" applyBorder="1" applyAlignment="1">
      <alignment horizontal="right"/>
    </xf>
    <xf numFmtId="3" fontId="15" fillId="0" borderId="0" xfId="0" applyNumberFormat="1" applyFont="1" applyBorder="1" applyAlignment="1">
      <alignment/>
    </xf>
    <xf numFmtId="10" fontId="15" fillId="0" borderId="0" xfId="0" applyNumberFormat="1" applyFont="1" applyBorder="1" applyAlignment="1">
      <alignment horizontal="right"/>
    </xf>
    <xf numFmtId="10" fontId="16" fillId="0" borderId="0" xfId="0" applyNumberFormat="1" applyFont="1" applyBorder="1" applyAlignment="1">
      <alignment horizontal="right"/>
    </xf>
    <xf numFmtId="0" fontId="15" fillId="0" borderId="0" xfId="0" applyFont="1" applyBorder="1" applyAlignment="1">
      <alignment horizontal="center"/>
    </xf>
    <xf numFmtId="0" fontId="16" fillId="0" borderId="0" xfId="0" applyFont="1" applyBorder="1" applyAlignment="1">
      <alignment horizontal="right"/>
    </xf>
    <xf numFmtId="0" fontId="15" fillId="0" borderId="0" xfId="0" applyFont="1" applyBorder="1" applyAlignment="1">
      <alignment horizontal="center" vertical="center" wrapText="1"/>
    </xf>
    <xf numFmtId="0" fontId="16"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xf>
    <xf numFmtId="0" fontId="16" fillId="0" borderId="0" xfId="0" applyFont="1" applyBorder="1" applyAlignment="1">
      <alignment textRotation="180"/>
    </xf>
    <xf numFmtId="10" fontId="2" fillId="0" borderId="1" xfId="0" applyNumberFormat="1" applyFont="1" applyBorder="1" applyAlignment="1">
      <alignment horizontal="right" vertical="center"/>
    </xf>
    <xf numFmtId="0" fontId="11" fillId="0" borderId="2" xfId="0" applyFont="1" applyBorder="1" applyAlignment="1">
      <alignment vertical="center"/>
    </xf>
    <xf numFmtId="0" fontId="2" fillId="0" borderId="8" xfId="0" applyFont="1" applyBorder="1" applyAlignment="1">
      <alignment vertical="center"/>
    </xf>
    <xf numFmtId="0" fontId="0" fillId="0" borderId="1" xfId="0" applyBorder="1" applyAlignment="1">
      <alignment horizontal="center" vertical="center" textRotation="180"/>
    </xf>
    <xf numFmtId="0" fontId="0" fillId="0" borderId="2" xfId="0" applyBorder="1" applyAlignment="1">
      <alignment horizontal="center" vertical="center" textRotation="180"/>
    </xf>
    <xf numFmtId="10" fontId="2" fillId="0" borderId="0" xfId="0" applyNumberFormat="1" applyFont="1" applyFill="1" applyBorder="1" applyAlignment="1">
      <alignment vertical="center"/>
    </xf>
    <xf numFmtId="0" fontId="0" fillId="0" borderId="0" xfId="0" applyBorder="1" applyAlignment="1">
      <alignment horizontal="center" vertical="center" textRotation="180"/>
    </xf>
    <xf numFmtId="0" fontId="2" fillId="0" borderId="0" xfId="0" applyFont="1" applyBorder="1" applyAlignment="1">
      <alignment horizontal="right" vertical="center"/>
    </xf>
    <xf numFmtId="0" fontId="11" fillId="0" borderId="0" xfId="0" applyFont="1" applyBorder="1" applyAlignment="1">
      <alignment vertical="center"/>
    </xf>
    <xf numFmtId="10" fontId="1" fillId="0" borderId="0" xfId="0" applyNumberFormat="1" applyFont="1" applyFill="1" applyBorder="1" applyAlignment="1">
      <alignment vertical="center"/>
    </xf>
    <xf numFmtId="0" fontId="2" fillId="0" borderId="0" xfId="0" applyNumberFormat="1" applyFont="1" applyBorder="1" applyAlignment="1">
      <alignment vertical="center"/>
    </xf>
    <xf numFmtId="3" fontId="1" fillId="0" borderId="0" xfId="0" applyNumberFormat="1" applyFont="1" applyFill="1" applyBorder="1" applyAlignment="1">
      <alignment horizontal="right" vertical="center"/>
    </xf>
    <xf numFmtId="0" fontId="1" fillId="0" borderId="12" xfId="0" applyFont="1" applyFill="1" applyBorder="1" applyAlignment="1">
      <alignment vertical="center"/>
    </xf>
    <xf numFmtId="0" fontId="3" fillId="0" borderId="1" xfId="0" applyFont="1" applyBorder="1" applyAlignment="1">
      <alignment/>
    </xf>
    <xf numFmtId="0" fontId="3" fillId="0" borderId="0" xfId="0" applyFont="1" applyFill="1" applyBorder="1" applyAlignment="1">
      <alignment vertical="center"/>
    </xf>
    <xf numFmtId="10" fontId="1" fillId="0" borderId="1" xfId="0" applyNumberFormat="1" applyFont="1" applyBorder="1" applyAlignment="1">
      <alignment horizontal="right"/>
    </xf>
    <xf numFmtId="0" fontId="3" fillId="0" borderId="9" xfId="0" applyFont="1" applyBorder="1" applyAlignment="1">
      <alignment/>
    </xf>
    <xf numFmtId="0" fontId="3" fillId="0" borderId="12" xfId="0" applyFont="1" applyBorder="1" applyAlignment="1">
      <alignment/>
    </xf>
    <xf numFmtId="0" fontId="1" fillId="0" borderId="6" xfId="0" applyFont="1" applyBorder="1" applyAlignment="1">
      <alignment horizontal="center" vertical="center"/>
    </xf>
    <xf numFmtId="9" fontId="1" fillId="0" borderId="8" xfId="0" applyNumberFormat="1" applyFont="1" applyFill="1" applyBorder="1" applyAlignment="1">
      <alignment vertical="center"/>
    </xf>
    <xf numFmtId="0" fontId="15" fillId="0" borderId="0" xfId="0" applyFont="1" applyBorder="1" applyAlignment="1">
      <alignment horizontal="right"/>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Border="1" applyAlignment="1">
      <alignment/>
    </xf>
    <xf numFmtId="3" fontId="1" fillId="0" borderId="0" xfId="0" applyNumberFormat="1" applyFont="1" applyBorder="1" applyAlignment="1">
      <alignment horizontal="right"/>
    </xf>
    <xf numFmtId="10" fontId="1" fillId="0" borderId="0" xfId="0" applyNumberFormat="1" applyFont="1" applyFill="1" applyBorder="1" applyAlignment="1">
      <alignment/>
    </xf>
    <xf numFmtId="0" fontId="18" fillId="0" borderId="0" xfId="0" applyFont="1" applyBorder="1" applyAlignment="1">
      <alignment/>
    </xf>
    <xf numFmtId="3" fontId="18" fillId="0" borderId="0" xfId="0" applyNumberFormat="1" applyFont="1" applyBorder="1" applyAlignment="1">
      <alignment/>
    </xf>
    <xf numFmtId="0" fontId="18" fillId="0" borderId="0" xfId="0" applyNumberFormat="1" applyFont="1" applyBorder="1" applyAlignment="1">
      <alignment horizontal="right"/>
    </xf>
    <xf numFmtId="3" fontId="17" fillId="0" borderId="0" xfId="0" applyNumberFormat="1" applyFont="1" applyBorder="1" applyAlignment="1">
      <alignment/>
    </xf>
    <xf numFmtId="10" fontId="17" fillId="0" borderId="0" xfId="0" applyNumberFormat="1" applyFont="1" applyBorder="1" applyAlignment="1">
      <alignment horizontal="right"/>
    </xf>
    <xf numFmtId="10" fontId="18" fillId="0" borderId="0" xfId="0" applyNumberFormat="1" applyFont="1" applyBorder="1" applyAlignment="1">
      <alignment horizontal="right"/>
    </xf>
    <xf numFmtId="0" fontId="17" fillId="0" borderId="0" xfId="0" applyFont="1" applyBorder="1" applyAlignment="1">
      <alignment horizontal="center"/>
    </xf>
    <xf numFmtId="0" fontId="18" fillId="0" borderId="0" xfId="0" applyFont="1" applyBorder="1" applyAlignment="1">
      <alignment horizontal="right"/>
    </xf>
    <xf numFmtId="0" fontId="17" fillId="0" borderId="0" xfId="0" applyNumberFormat="1" applyFont="1" applyBorder="1" applyAlignment="1">
      <alignment horizontal="right"/>
    </xf>
    <xf numFmtId="3" fontId="18" fillId="0" borderId="4" xfId="0" applyNumberFormat="1" applyFont="1" applyBorder="1" applyAlignment="1">
      <alignment vertical="center"/>
    </xf>
    <xf numFmtId="1" fontId="18" fillId="0" borderId="5" xfId="0" applyNumberFormat="1" applyFont="1" applyBorder="1" applyAlignment="1">
      <alignment horizontal="right" vertical="center"/>
    </xf>
    <xf numFmtId="10" fontId="18" fillId="0" borderId="8" xfId="0" applyNumberFormat="1" applyFont="1" applyBorder="1" applyAlignment="1">
      <alignment horizontal="right" vertical="center"/>
    </xf>
    <xf numFmtId="0" fontId="18" fillId="0" borderId="8" xfId="0" applyFont="1" applyFill="1" applyBorder="1" applyAlignment="1">
      <alignment vertical="center"/>
    </xf>
    <xf numFmtId="3" fontId="17" fillId="0" borderId="8" xfId="0" applyNumberFormat="1" applyFont="1" applyFill="1" applyBorder="1" applyAlignment="1">
      <alignment vertical="center"/>
    </xf>
    <xf numFmtId="10" fontId="17" fillId="0" borderId="8" xfId="0" applyNumberFormat="1" applyFont="1" applyFill="1" applyBorder="1" applyAlignment="1">
      <alignment horizontal="right" vertical="center"/>
    </xf>
    <xf numFmtId="0" fontId="18" fillId="0" borderId="8" xfId="0" applyFont="1" applyBorder="1" applyAlignment="1">
      <alignment vertical="center"/>
    </xf>
    <xf numFmtId="0" fontId="17" fillId="0" borderId="8" xfId="0" applyFont="1" applyBorder="1" applyAlignment="1">
      <alignment horizontal="center" vertical="center"/>
    </xf>
    <xf numFmtId="0" fontId="18" fillId="0" borderId="1" xfId="0" applyFont="1" applyBorder="1" applyAlignment="1">
      <alignment vertical="center"/>
    </xf>
    <xf numFmtId="3" fontId="18" fillId="0" borderId="1" xfId="0" applyNumberFormat="1" applyFont="1" applyBorder="1" applyAlignment="1">
      <alignment vertical="center"/>
    </xf>
    <xf numFmtId="0" fontId="18" fillId="0" borderId="1" xfId="0" applyNumberFormat="1" applyFont="1" applyBorder="1" applyAlignment="1">
      <alignment horizontal="right" vertical="center"/>
    </xf>
    <xf numFmtId="3" fontId="17" fillId="0" borderId="1" xfId="0" applyNumberFormat="1" applyFont="1" applyBorder="1" applyAlignment="1">
      <alignment vertical="center"/>
    </xf>
    <xf numFmtId="10" fontId="17" fillId="0" borderId="1" xfId="0" applyNumberFormat="1" applyFont="1" applyBorder="1" applyAlignment="1">
      <alignment horizontal="right" vertical="center"/>
    </xf>
    <xf numFmtId="0" fontId="18" fillId="0" borderId="1" xfId="0" applyFont="1" applyBorder="1" applyAlignment="1">
      <alignment textRotation="180"/>
    </xf>
    <xf numFmtId="0" fontId="17" fillId="0" borderId="1" xfId="0" applyFont="1" applyBorder="1" applyAlignment="1">
      <alignment vertical="center"/>
    </xf>
    <xf numFmtId="0" fontId="17" fillId="0" borderId="1" xfId="0" applyNumberFormat="1" applyFont="1" applyBorder="1" applyAlignment="1">
      <alignment horizontal="right" vertical="center"/>
    </xf>
    <xf numFmtId="0" fontId="18" fillId="0" borderId="1" xfId="0" applyFont="1" applyFill="1" applyBorder="1" applyAlignment="1">
      <alignment vertical="center"/>
    </xf>
    <xf numFmtId="0" fontId="18" fillId="0" borderId="1" xfId="0" applyFont="1" applyBorder="1" applyAlignment="1">
      <alignment textRotation="1"/>
    </xf>
    <xf numFmtId="0" fontId="18" fillId="0" borderId="3" xfId="0" applyFont="1" applyBorder="1" applyAlignment="1">
      <alignment vertical="center"/>
    </xf>
    <xf numFmtId="3" fontId="17" fillId="0" borderId="3" xfId="0" applyNumberFormat="1" applyFont="1" applyBorder="1" applyAlignment="1">
      <alignment vertical="center"/>
    </xf>
    <xf numFmtId="10" fontId="17" fillId="0" borderId="3" xfId="0" applyNumberFormat="1" applyFont="1" applyBorder="1" applyAlignment="1">
      <alignment horizontal="right" vertical="center"/>
    </xf>
    <xf numFmtId="0" fontId="17" fillId="0" borderId="2" xfId="0" applyFont="1" applyBorder="1" applyAlignment="1">
      <alignment vertical="center"/>
    </xf>
    <xf numFmtId="10" fontId="17" fillId="0" borderId="3" xfId="0" applyNumberFormat="1" applyFont="1" applyFill="1" applyBorder="1" applyAlignment="1">
      <alignment horizontal="right" vertical="center"/>
    </xf>
    <xf numFmtId="0" fontId="18" fillId="0" borderId="2" xfId="0" applyFont="1" applyBorder="1" applyAlignment="1">
      <alignment textRotation="180"/>
    </xf>
    <xf numFmtId="3" fontId="17" fillId="0" borderId="1" xfId="0" applyNumberFormat="1" applyFont="1" applyFill="1" applyBorder="1" applyAlignment="1">
      <alignment vertical="center"/>
    </xf>
    <xf numFmtId="10" fontId="17" fillId="0" borderId="1" xfId="0" applyNumberFormat="1" applyFont="1" applyFill="1" applyBorder="1" applyAlignment="1">
      <alignment horizontal="right" vertical="center"/>
    </xf>
    <xf numFmtId="0" fontId="18" fillId="0" borderId="3" xfId="0" applyFont="1" applyFill="1" applyBorder="1" applyAlignment="1">
      <alignment vertical="center"/>
    </xf>
    <xf numFmtId="3" fontId="17" fillId="0" borderId="3" xfId="0" applyNumberFormat="1" applyFont="1" applyFill="1" applyBorder="1" applyAlignment="1">
      <alignment vertical="center"/>
    </xf>
    <xf numFmtId="0" fontId="17" fillId="0" borderId="8" xfId="0" applyFont="1" applyBorder="1" applyAlignment="1">
      <alignment vertical="center"/>
    </xf>
    <xf numFmtId="0" fontId="18"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Fill="1" applyBorder="1" applyAlignment="1">
      <alignment vertical="center"/>
    </xf>
    <xf numFmtId="3" fontId="17" fillId="0" borderId="0" xfId="0" applyNumberFormat="1" applyFont="1" applyFill="1" applyBorder="1" applyAlignment="1">
      <alignment vertical="center"/>
    </xf>
    <xf numFmtId="10" fontId="17"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18" fillId="0" borderId="0" xfId="0" applyFont="1" applyBorder="1" applyAlignment="1">
      <alignment textRotation="180"/>
    </xf>
    <xf numFmtId="0" fontId="18" fillId="0" borderId="0" xfId="0" applyFont="1" applyBorder="1" applyAlignment="1">
      <alignment horizontal="right" vertical="center"/>
    </xf>
    <xf numFmtId="0" fontId="18" fillId="0" borderId="0" xfId="0" applyNumberFormat="1" applyFont="1" applyBorder="1" applyAlignment="1">
      <alignment horizontal="right" vertical="center"/>
    </xf>
    <xf numFmtId="0" fontId="17" fillId="0" borderId="0" xfId="0" applyFont="1" applyBorder="1" applyAlignment="1">
      <alignment vertical="center"/>
    </xf>
    <xf numFmtId="3" fontId="17" fillId="0" borderId="0" xfId="0" applyNumberFormat="1" applyFont="1" applyFill="1" applyBorder="1" applyAlignment="1">
      <alignment horizontal="right" vertical="center"/>
    </xf>
    <xf numFmtId="0" fontId="0" fillId="0" borderId="0" xfId="0" applyFont="1" applyBorder="1" applyAlignment="1">
      <alignment vertical="center"/>
    </xf>
    <xf numFmtId="0" fontId="2" fillId="0" borderId="15" xfId="0" applyFont="1" applyBorder="1" applyAlignment="1">
      <alignment vertical="center"/>
    </xf>
    <xf numFmtId="3" fontId="2" fillId="0" borderId="15" xfId="0" applyNumberFormat="1" applyFont="1" applyBorder="1" applyAlignment="1">
      <alignment vertical="center"/>
    </xf>
    <xf numFmtId="0" fontId="11" fillId="0" borderId="16" xfId="0" applyFont="1" applyBorder="1" applyAlignment="1">
      <alignment vertical="center"/>
    </xf>
    <xf numFmtId="3" fontId="1" fillId="0" borderId="16" xfId="0" applyNumberFormat="1" applyFont="1" applyBorder="1" applyAlignment="1">
      <alignment vertical="center"/>
    </xf>
    <xf numFmtId="10" fontId="2" fillId="0" borderId="16" xfId="0" applyNumberFormat="1" applyFont="1" applyBorder="1" applyAlignment="1">
      <alignment horizontal="right" vertical="center"/>
    </xf>
    <xf numFmtId="10" fontId="2" fillId="0" borderId="8"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10" fontId="1" fillId="0" borderId="2"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10" fontId="1" fillId="0" borderId="3"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Border="1" applyAlignment="1">
      <alignment horizontal="center" vertical="center"/>
    </xf>
    <xf numFmtId="3" fontId="1"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2" fillId="0" borderId="3" xfId="0" applyNumberFormat="1" applyFont="1" applyFill="1" applyBorder="1" applyAlignment="1">
      <alignment horizontal="center" vertical="center"/>
    </xf>
    <xf numFmtId="3" fontId="2" fillId="0" borderId="8" xfId="0" applyNumberFormat="1" applyFont="1" applyFill="1" applyBorder="1" applyAlignment="1">
      <alignment horizontal="center"/>
    </xf>
    <xf numFmtId="3" fontId="2" fillId="0" borderId="1" xfId="0" applyNumberFormat="1" applyFont="1" applyBorder="1" applyAlignment="1">
      <alignment horizontal="center"/>
    </xf>
    <xf numFmtId="3" fontId="2" fillId="0" borderId="3" xfId="0" applyNumberFormat="1" applyFont="1" applyBorder="1" applyAlignment="1">
      <alignment horizontal="center"/>
    </xf>
    <xf numFmtId="3" fontId="1" fillId="0" borderId="3" xfId="0" applyNumberFormat="1" applyFont="1" applyFill="1" applyBorder="1" applyAlignment="1">
      <alignment horizontal="center"/>
    </xf>
    <xf numFmtId="3" fontId="1" fillId="0" borderId="3" xfId="0" applyNumberFormat="1" applyFont="1" applyBorder="1" applyAlignment="1">
      <alignment horizontal="center"/>
    </xf>
    <xf numFmtId="10" fontId="2" fillId="0" borderId="8" xfId="0" applyNumberFormat="1" applyFont="1" applyFill="1" applyBorder="1" applyAlignment="1">
      <alignment horizontal="center"/>
    </xf>
    <xf numFmtId="10" fontId="2" fillId="0" borderId="1" xfId="0" applyNumberFormat="1" applyFont="1" applyFill="1" applyBorder="1" applyAlignment="1">
      <alignment horizontal="center"/>
    </xf>
    <xf numFmtId="10" fontId="1" fillId="0" borderId="1" xfId="0" applyNumberFormat="1" applyFont="1" applyFill="1" applyBorder="1" applyAlignment="1">
      <alignment horizontal="center"/>
    </xf>
    <xf numFmtId="10" fontId="2" fillId="0" borderId="3" xfId="0" applyNumberFormat="1" applyFont="1" applyFill="1" applyBorder="1" applyAlignment="1">
      <alignment horizontal="center"/>
    </xf>
    <xf numFmtId="10" fontId="1" fillId="0" borderId="3" xfId="0" applyNumberFormat="1" applyFont="1" applyFill="1" applyBorder="1" applyAlignment="1">
      <alignment horizontal="center"/>
    </xf>
    <xf numFmtId="9" fontId="2" fillId="0" borderId="1" xfId="0" applyNumberFormat="1" applyFont="1" applyFill="1" applyBorder="1" applyAlignment="1">
      <alignment horizontal="center"/>
    </xf>
    <xf numFmtId="20" fontId="2" fillId="0" borderId="1" xfId="0" applyNumberFormat="1" applyFont="1" applyFill="1" applyBorder="1" applyAlignment="1">
      <alignment horizontal="center"/>
    </xf>
    <xf numFmtId="46" fontId="1" fillId="0" borderId="3" xfId="0" applyNumberFormat="1" applyFont="1" applyFill="1" applyBorder="1" applyAlignment="1">
      <alignment horizontal="center"/>
    </xf>
    <xf numFmtId="3" fontId="0" fillId="0" borderId="8" xfId="0" applyNumberFormat="1" applyBorder="1" applyAlignment="1">
      <alignment horizontal="center"/>
    </xf>
    <xf numFmtId="3" fontId="0" fillId="0" borderId="1" xfId="0" applyNumberFormat="1" applyBorder="1" applyAlignment="1">
      <alignment horizontal="center"/>
    </xf>
    <xf numFmtId="3" fontId="0" fillId="0" borderId="3" xfId="0" applyNumberFormat="1" applyBorder="1" applyAlignment="1">
      <alignment horizontal="center"/>
    </xf>
    <xf numFmtId="3" fontId="11" fillId="0" borderId="3" xfId="0" applyNumberFormat="1" applyFont="1" applyBorder="1" applyAlignment="1">
      <alignment horizontal="center"/>
    </xf>
    <xf numFmtId="3" fontId="0" fillId="0" borderId="1" xfId="0" applyNumberFormat="1" applyFont="1" applyBorder="1" applyAlignment="1">
      <alignment horizontal="center"/>
    </xf>
    <xf numFmtId="3" fontId="0" fillId="0" borderId="3" xfId="0" applyNumberFormat="1" applyFont="1" applyBorder="1" applyAlignment="1">
      <alignment horizontal="center"/>
    </xf>
    <xf numFmtId="10" fontId="0" fillId="0" borderId="8" xfId="0" applyNumberFormat="1" applyBorder="1" applyAlignment="1">
      <alignment horizontal="center"/>
    </xf>
    <xf numFmtId="10" fontId="0" fillId="0" borderId="1" xfId="0" applyNumberFormat="1" applyBorder="1" applyAlignment="1">
      <alignment horizontal="center"/>
    </xf>
    <xf numFmtId="10" fontId="0" fillId="0" borderId="3" xfId="0" applyNumberFormat="1" applyBorder="1" applyAlignment="1">
      <alignment horizontal="center"/>
    </xf>
    <xf numFmtId="10" fontId="11" fillId="0" borderId="8" xfId="0" applyNumberFormat="1" applyFont="1" applyBorder="1" applyAlignment="1">
      <alignment horizontal="center"/>
    </xf>
    <xf numFmtId="10" fontId="0" fillId="0" borderId="1" xfId="0" applyNumberFormat="1" applyFont="1" applyBorder="1" applyAlignment="1">
      <alignment horizontal="center"/>
    </xf>
    <xf numFmtId="10" fontId="0" fillId="0" borderId="3" xfId="0" applyNumberFormat="1" applyFont="1" applyBorder="1" applyAlignment="1">
      <alignment horizontal="center"/>
    </xf>
    <xf numFmtId="10" fontId="11" fillId="0" borderId="3" xfId="0" applyNumberFormat="1" applyFont="1" applyBorder="1" applyAlignment="1">
      <alignment horizontal="center"/>
    </xf>
    <xf numFmtId="3" fontId="1" fillId="0" borderId="2" xfId="0" applyNumberFormat="1" applyFont="1" applyFill="1" applyBorder="1" applyAlignment="1">
      <alignment horizontal="center" vertical="center"/>
    </xf>
    <xf numFmtId="3" fontId="18" fillId="0" borderId="8"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3" xfId="0" applyNumberFormat="1" applyFont="1" applyBorder="1" applyAlignment="1">
      <alignment horizontal="center" vertical="center"/>
    </xf>
    <xf numFmtId="3" fontId="17" fillId="0" borderId="3"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10" fontId="18" fillId="0" borderId="8"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xf>
    <xf numFmtId="10" fontId="18" fillId="0" borderId="3" xfId="0" applyNumberFormat="1" applyFont="1" applyFill="1" applyBorder="1" applyAlignment="1">
      <alignment horizontal="center" vertical="center"/>
    </xf>
    <xf numFmtId="10" fontId="17" fillId="0" borderId="3" xfId="0" applyNumberFormat="1" applyFont="1" applyFill="1" applyBorder="1" applyAlignment="1">
      <alignment horizontal="center" vertical="center"/>
    </xf>
    <xf numFmtId="10" fontId="17" fillId="0" borderId="2" xfId="0" applyNumberFormat="1" applyFont="1" applyFill="1" applyBorder="1" applyAlignment="1">
      <alignment horizontal="center" vertical="center"/>
    </xf>
    <xf numFmtId="3" fontId="1" fillId="0" borderId="15" xfId="0" applyNumberFormat="1" applyFont="1" applyBorder="1" applyAlignment="1">
      <alignment vertical="center"/>
    </xf>
    <xf numFmtId="3" fontId="2" fillId="0" borderId="0" xfId="0" applyNumberFormat="1" applyFont="1" applyFill="1" applyBorder="1" applyAlignment="1">
      <alignment vertical="center"/>
    </xf>
    <xf numFmtId="0" fontId="7" fillId="0" borderId="0" xfId="0" applyFont="1" applyBorder="1" applyAlignment="1">
      <alignment horizontal="center"/>
    </xf>
    <xf numFmtId="3" fontId="2" fillId="0" borderId="0" xfId="0" applyNumberFormat="1" applyFont="1" applyBorder="1" applyAlignment="1">
      <alignment horizontal="center"/>
    </xf>
    <xf numFmtId="3" fontId="1" fillId="0" borderId="0" xfId="0" applyNumberFormat="1" applyFont="1" applyBorder="1" applyAlignment="1">
      <alignment horizontal="center"/>
    </xf>
    <xf numFmtId="3" fontId="2" fillId="0" borderId="1" xfId="0" applyNumberFormat="1" applyFont="1" applyFill="1" applyBorder="1" applyAlignment="1">
      <alignment horizontal="center"/>
    </xf>
    <xf numFmtId="3" fontId="2" fillId="0" borderId="0" xfId="0" applyNumberFormat="1" applyFont="1" applyFill="1" applyBorder="1" applyAlignment="1">
      <alignment horizontal="center"/>
    </xf>
    <xf numFmtId="10" fontId="2" fillId="0" borderId="0" xfId="0" applyNumberFormat="1" applyFont="1" applyBorder="1" applyAlignment="1">
      <alignment horizontal="center"/>
    </xf>
    <xf numFmtId="9" fontId="11" fillId="0" borderId="3" xfId="19" applyFont="1" applyFill="1" applyBorder="1" applyAlignment="1">
      <alignment horizontal="center"/>
    </xf>
    <xf numFmtId="10" fontId="2" fillId="0" borderId="0" xfId="0" applyNumberFormat="1" applyFont="1" applyFill="1" applyBorder="1" applyAlignment="1">
      <alignment horizontal="center"/>
    </xf>
    <xf numFmtId="0" fontId="4" fillId="0" borderId="17" xfId="0" applyFont="1" applyBorder="1" applyAlignment="1">
      <alignment horizontal="center" vertical="center" wrapText="1"/>
    </xf>
    <xf numFmtId="3" fontId="4"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Fill="1" applyBorder="1" applyAlignment="1">
      <alignment horizontal="center" vertical="center" wrapText="1"/>
    </xf>
    <xf numFmtId="0" fontId="1" fillId="0" borderId="20" xfId="0" applyFont="1" applyBorder="1" applyAlignment="1">
      <alignment vertical="center"/>
    </xf>
    <xf numFmtId="0" fontId="2" fillId="0" borderId="21" xfId="0" applyFont="1" applyBorder="1" applyAlignment="1">
      <alignment horizontal="center" vertical="center"/>
    </xf>
    <xf numFmtId="0" fontId="8" fillId="0" borderId="22" xfId="0" applyFont="1" applyBorder="1" applyAlignment="1">
      <alignment vertical="center"/>
    </xf>
    <xf numFmtId="0" fontId="2" fillId="0" borderId="23" xfId="0" applyFont="1" applyBorder="1" applyAlignment="1">
      <alignment horizontal="center" vertical="center"/>
    </xf>
    <xf numFmtId="0" fontId="2" fillId="0" borderId="22" xfId="0" applyFont="1" applyBorder="1" applyAlignment="1">
      <alignment vertical="center"/>
    </xf>
    <xf numFmtId="0" fontId="1" fillId="0" borderId="24" xfId="0" applyFont="1" applyBorder="1" applyAlignment="1">
      <alignment horizontal="center" vertical="center"/>
    </xf>
    <xf numFmtId="0" fontId="1" fillId="0" borderId="22"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11" fillId="0" borderId="27" xfId="0" applyFont="1" applyBorder="1" applyAlignment="1">
      <alignment vertical="center"/>
    </xf>
    <xf numFmtId="3" fontId="1" fillId="0" borderId="27" xfId="0" applyNumberFormat="1" applyFont="1" applyBorder="1" applyAlignment="1">
      <alignment vertical="center"/>
    </xf>
    <xf numFmtId="10" fontId="2" fillId="0" borderId="27" xfId="0" applyNumberFormat="1" applyFont="1" applyBorder="1" applyAlignment="1">
      <alignment horizontal="right" vertical="center"/>
    </xf>
    <xf numFmtId="0" fontId="0" fillId="0" borderId="16" xfId="0" applyBorder="1" applyAlignment="1">
      <alignment horizontal="center" vertical="center" textRotation="180"/>
    </xf>
    <xf numFmtId="0" fontId="4" fillId="0" borderId="18" xfId="0" applyFont="1" applyBorder="1" applyAlignment="1">
      <alignment horizontal="right" vertical="center" wrapText="1"/>
    </xf>
    <xf numFmtId="0" fontId="1" fillId="0" borderId="18" xfId="0" applyFont="1" applyBorder="1" applyAlignment="1">
      <alignment horizontal="center" vertical="center" wrapText="1"/>
    </xf>
    <xf numFmtId="0" fontId="1" fillId="0" borderId="20" xfId="0" applyFont="1" applyBorder="1" applyAlignment="1">
      <alignment/>
    </xf>
    <xf numFmtId="0" fontId="2" fillId="0" borderId="28" xfId="0" applyFont="1" applyBorder="1" applyAlignment="1">
      <alignment horizontal="center"/>
    </xf>
    <xf numFmtId="0" fontId="8" fillId="0" borderId="22" xfId="0" applyFont="1" applyBorder="1" applyAlignment="1">
      <alignment/>
    </xf>
    <xf numFmtId="0" fontId="2" fillId="0" borderId="22" xfId="0" applyFont="1" applyBorder="1" applyAlignment="1">
      <alignment/>
    </xf>
    <xf numFmtId="0" fontId="1" fillId="0" borderId="28" xfId="0" applyFont="1" applyBorder="1" applyAlignment="1">
      <alignment horizontal="center"/>
    </xf>
    <xf numFmtId="0" fontId="1" fillId="0" borderId="22"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24" xfId="0" applyFont="1" applyBorder="1" applyAlignment="1">
      <alignment horizontal="center"/>
    </xf>
    <xf numFmtId="0" fontId="2" fillId="0" borderId="26" xfId="0" applyFont="1" applyBorder="1" applyAlignment="1">
      <alignment/>
    </xf>
    <xf numFmtId="3" fontId="2" fillId="0" borderId="27" xfId="0" applyNumberFormat="1" applyFont="1" applyBorder="1" applyAlignment="1">
      <alignment/>
    </xf>
    <xf numFmtId="0" fontId="2" fillId="0" borderId="27" xfId="0" applyFont="1" applyBorder="1" applyAlignment="1">
      <alignment/>
    </xf>
    <xf numFmtId="0" fontId="1" fillId="0" borderId="16" xfId="0" applyFont="1" applyBorder="1" applyAlignment="1">
      <alignment/>
    </xf>
    <xf numFmtId="3" fontId="11" fillId="0" borderId="16" xfId="0" applyNumberFormat="1" applyFont="1" applyBorder="1" applyAlignment="1">
      <alignment/>
    </xf>
    <xf numFmtId="3" fontId="0" fillId="0" borderId="16" xfId="0" applyNumberFormat="1" applyBorder="1" applyAlignment="1">
      <alignment/>
    </xf>
    <xf numFmtId="0" fontId="4" fillId="0" borderId="16" xfId="0" applyFont="1" applyBorder="1" applyAlignment="1">
      <alignment/>
    </xf>
    <xf numFmtId="3" fontId="1" fillId="0" borderId="16" xfId="0" applyNumberFormat="1" applyFont="1" applyBorder="1" applyAlignment="1">
      <alignment horizontal="center"/>
    </xf>
    <xf numFmtId="10" fontId="2" fillId="0" borderId="16" xfId="0" applyNumberFormat="1" applyFont="1" applyFill="1" applyBorder="1" applyAlignment="1">
      <alignment horizontal="center"/>
    </xf>
    <xf numFmtId="0" fontId="1" fillId="0" borderId="27" xfId="0" applyFont="1" applyBorder="1" applyAlignment="1">
      <alignment horizontal="center" vertical="center" textRotation="180"/>
    </xf>
    <xf numFmtId="1" fontId="1" fillId="0" borderId="31" xfId="0" applyNumberFormat="1" applyFont="1" applyFill="1" applyBorder="1" applyAlignment="1">
      <alignment horizontal="center"/>
    </xf>
    <xf numFmtId="10" fontId="2" fillId="0" borderId="0" xfId="0" applyNumberFormat="1" applyFont="1" applyBorder="1" applyAlignment="1">
      <alignment horizontal="right" vertical="center"/>
    </xf>
    <xf numFmtId="0" fontId="0" fillId="0" borderId="0" xfId="0" applyFont="1" applyFill="1" applyBorder="1" applyAlignment="1">
      <alignment vertical="center"/>
    </xf>
    <xf numFmtId="0" fontId="1" fillId="0" borderId="17" xfId="0" applyFont="1" applyBorder="1" applyAlignment="1">
      <alignment horizontal="center" vertical="center" wrapText="1"/>
    </xf>
    <xf numFmtId="3" fontId="1" fillId="0" borderId="18" xfId="0" applyNumberFormat="1" applyFont="1" applyBorder="1" applyAlignment="1">
      <alignment horizontal="center" vertical="center" wrapText="1"/>
    </xf>
    <xf numFmtId="0" fontId="1" fillId="0" borderId="19" xfId="0" applyFont="1" applyFill="1" applyBorder="1" applyAlignment="1">
      <alignment horizontal="center" vertical="center" wrapText="1"/>
    </xf>
    <xf numFmtId="0" fontId="2" fillId="0" borderId="32" xfId="0" applyFont="1" applyBorder="1" applyAlignment="1">
      <alignment vertical="center"/>
    </xf>
    <xf numFmtId="0" fontId="11" fillId="0" borderId="16" xfId="0" applyFont="1" applyBorder="1" applyAlignment="1">
      <alignment vertical="center"/>
    </xf>
    <xf numFmtId="0" fontId="11" fillId="0" borderId="27" xfId="0" applyFont="1" applyFill="1" applyBorder="1" applyAlignment="1">
      <alignment vertical="center"/>
    </xf>
    <xf numFmtId="3" fontId="1" fillId="0" borderId="27" xfId="0" applyNumberFormat="1" applyFont="1" applyBorder="1" applyAlignment="1">
      <alignment horizontal="center" vertical="center"/>
    </xf>
    <xf numFmtId="10" fontId="1" fillId="0" borderId="27" xfId="0" applyNumberFormat="1" applyFont="1" applyFill="1" applyBorder="1" applyAlignment="1">
      <alignment vertical="center"/>
    </xf>
    <xf numFmtId="0" fontId="0" fillId="0" borderId="16" xfId="0" applyBorder="1" applyAlignment="1">
      <alignment/>
    </xf>
    <xf numFmtId="0" fontId="5" fillId="0" borderId="22" xfId="0" applyFont="1" applyBorder="1" applyAlignment="1">
      <alignment vertical="center"/>
    </xf>
    <xf numFmtId="0" fontId="2"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vertical="center"/>
    </xf>
    <xf numFmtId="3" fontId="1" fillId="0" borderId="32" xfId="0" applyNumberFormat="1" applyFont="1" applyBorder="1" applyAlignment="1">
      <alignment vertical="center"/>
    </xf>
    <xf numFmtId="0" fontId="1" fillId="0" borderId="27" xfId="0" applyFont="1" applyBorder="1" applyAlignment="1">
      <alignment vertical="center"/>
    </xf>
    <xf numFmtId="0" fontId="11" fillId="0" borderId="16" xfId="0" applyFont="1" applyBorder="1" applyAlignment="1">
      <alignment/>
    </xf>
    <xf numFmtId="3" fontId="1" fillId="0" borderId="27" xfId="0" applyNumberFormat="1" applyFont="1" applyFill="1" applyBorder="1" applyAlignment="1">
      <alignment vertical="center"/>
    </xf>
    <xf numFmtId="0" fontId="11" fillId="0" borderId="27" xfId="0" applyFont="1" applyBorder="1" applyAlignment="1">
      <alignment/>
    </xf>
    <xf numFmtId="3" fontId="1" fillId="0" borderId="27" xfId="0" applyNumberFormat="1" applyFont="1" applyFill="1" applyBorder="1" applyAlignment="1">
      <alignment horizontal="center" vertical="center"/>
    </xf>
    <xf numFmtId="10" fontId="1" fillId="0" borderId="27"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10" fontId="4" fillId="0" borderId="18" xfId="0" applyNumberFormat="1" applyFont="1" applyBorder="1" applyAlignment="1">
      <alignment horizontal="center" vertical="center" wrapText="1"/>
    </xf>
    <xf numFmtId="3" fontId="4" fillId="0" borderId="19" xfId="0" applyNumberFormat="1" applyFont="1" applyFill="1" applyBorder="1" applyAlignment="1">
      <alignment horizontal="center" vertical="center" wrapText="1"/>
    </xf>
    <xf numFmtId="0" fontId="11" fillId="0" borderId="20" xfId="0" applyFont="1" applyBorder="1" applyAlignment="1">
      <alignment/>
    </xf>
    <xf numFmtId="3" fontId="0" fillId="0" borderId="21" xfId="0" applyNumberFormat="1" applyBorder="1" applyAlignment="1">
      <alignment horizontal="center"/>
    </xf>
    <xf numFmtId="0" fontId="0" fillId="0" borderId="22" xfId="0" applyBorder="1" applyAlignment="1">
      <alignment/>
    </xf>
    <xf numFmtId="3" fontId="0" fillId="0" borderId="23" xfId="0" applyNumberFormat="1" applyBorder="1" applyAlignment="1">
      <alignment horizontal="center"/>
    </xf>
    <xf numFmtId="3" fontId="0" fillId="0" borderId="25" xfId="0" applyNumberFormat="1" applyBorder="1" applyAlignment="1">
      <alignment horizontal="center"/>
    </xf>
    <xf numFmtId="3" fontId="11" fillId="0" borderId="25" xfId="0" applyNumberFormat="1" applyFont="1" applyBorder="1" applyAlignment="1">
      <alignment horizontal="center"/>
    </xf>
    <xf numFmtId="0" fontId="0" fillId="0" borderId="22" xfId="0" applyFont="1" applyBorder="1" applyAlignment="1">
      <alignment/>
    </xf>
    <xf numFmtId="3" fontId="0" fillId="0" borderId="23" xfId="0" applyNumberFormat="1" applyFont="1" applyBorder="1" applyAlignment="1">
      <alignment horizontal="center"/>
    </xf>
    <xf numFmtId="0" fontId="11" fillId="0" borderId="22" xfId="0" applyFont="1" applyBorder="1" applyAlignment="1">
      <alignment/>
    </xf>
    <xf numFmtId="3" fontId="0" fillId="0" borderId="25" xfId="0" applyNumberFormat="1" applyFont="1" applyBorder="1" applyAlignment="1">
      <alignment horizontal="center"/>
    </xf>
    <xf numFmtId="0" fontId="0" fillId="0" borderId="26" xfId="0" applyBorder="1" applyAlignment="1">
      <alignment/>
    </xf>
    <xf numFmtId="0" fontId="11" fillId="0" borderId="32" xfId="0" applyFont="1" applyBorder="1" applyAlignment="1">
      <alignment/>
    </xf>
    <xf numFmtId="10" fontId="11" fillId="0" borderId="16" xfId="0" applyNumberFormat="1" applyFont="1" applyBorder="1" applyAlignment="1">
      <alignment/>
    </xf>
    <xf numFmtId="3" fontId="11" fillId="0" borderId="16" xfId="0" applyNumberFormat="1" applyFont="1" applyBorder="1" applyAlignment="1">
      <alignment horizontal="center"/>
    </xf>
    <xf numFmtId="10" fontId="11" fillId="0" borderId="16" xfId="0" applyNumberFormat="1" applyFont="1" applyBorder="1" applyAlignment="1">
      <alignment horizontal="center"/>
    </xf>
    <xf numFmtId="0" fontId="0" fillId="0" borderId="27" xfId="0" applyBorder="1" applyAlignment="1">
      <alignment textRotation="180"/>
    </xf>
    <xf numFmtId="3" fontId="11" fillId="0" borderId="33" xfId="0" applyNumberFormat="1" applyFont="1" applyBorder="1" applyAlignment="1">
      <alignment horizontal="center"/>
    </xf>
    <xf numFmtId="0" fontId="2" fillId="0" borderId="21" xfId="0" applyFont="1" applyFill="1" applyBorder="1" applyAlignment="1">
      <alignment horizontal="center" vertical="center"/>
    </xf>
    <xf numFmtId="0" fontId="5" fillId="0" borderId="22" xfId="0" applyFont="1" applyBorder="1" applyAlignment="1">
      <alignment/>
    </xf>
    <xf numFmtId="0" fontId="2" fillId="0" borderId="23" xfId="0" applyFont="1" applyFill="1" applyBorder="1" applyAlignment="1">
      <alignment horizontal="center" vertical="center"/>
    </xf>
    <xf numFmtId="3" fontId="2" fillId="0" borderId="15" xfId="0" applyNumberFormat="1" applyFont="1" applyBorder="1" applyAlignment="1">
      <alignment/>
    </xf>
    <xf numFmtId="0" fontId="2" fillId="0" borderId="32" xfId="0" applyFont="1" applyBorder="1" applyAlignment="1">
      <alignment/>
    </xf>
    <xf numFmtId="3" fontId="1" fillId="0" borderId="16" xfId="0" applyNumberFormat="1" applyFont="1" applyBorder="1" applyAlignment="1">
      <alignment/>
    </xf>
    <xf numFmtId="10" fontId="2" fillId="0" borderId="16" xfId="0" applyNumberFormat="1" applyFont="1" applyBorder="1" applyAlignment="1">
      <alignment/>
    </xf>
    <xf numFmtId="10" fontId="1" fillId="0" borderId="16" xfId="0" applyNumberFormat="1" applyFont="1" applyFill="1" applyBorder="1" applyAlignment="1">
      <alignment horizontal="center"/>
    </xf>
    <xf numFmtId="0" fontId="1" fillId="0" borderId="33" xfId="0" applyFont="1" applyBorder="1" applyAlignment="1">
      <alignment horizontal="center"/>
    </xf>
    <xf numFmtId="0" fontId="17" fillId="0" borderId="17" xfId="0" applyFont="1" applyBorder="1" applyAlignment="1">
      <alignment horizontal="center" vertical="center" wrapText="1"/>
    </xf>
    <xf numFmtId="3" fontId="17" fillId="0" borderId="18" xfId="0" applyNumberFormat="1" applyFont="1" applyBorder="1" applyAlignment="1">
      <alignment horizontal="center" vertical="center" wrapText="1"/>
    </xf>
    <xf numFmtId="0" fontId="17" fillId="0" borderId="18" xfId="0" applyNumberFormat="1" applyFont="1" applyBorder="1" applyAlignment="1">
      <alignment horizontal="right" vertical="center" wrapText="1"/>
    </xf>
    <xf numFmtId="10" fontId="9"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10" fontId="17" fillId="0" borderId="18" xfId="0" applyNumberFormat="1" applyFont="1" applyBorder="1" applyAlignment="1">
      <alignment horizontal="right" vertical="center" wrapText="1"/>
    </xf>
    <xf numFmtId="0" fontId="17" fillId="0" borderId="19" xfId="0" applyFont="1" applyFill="1" applyBorder="1" applyAlignment="1">
      <alignment horizontal="center" vertical="center" wrapText="1"/>
    </xf>
    <xf numFmtId="0" fontId="17" fillId="0" borderId="20" xfId="0" applyFont="1" applyBorder="1" applyAlignment="1">
      <alignment vertical="center"/>
    </xf>
    <xf numFmtId="0" fontId="18" fillId="0" borderId="21" xfId="0" applyFont="1" applyBorder="1" applyAlignment="1">
      <alignment horizontal="center" vertical="center"/>
    </xf>
    <xf numFmtId="0" fontId="18" fillId="0" borderId="34" xfId="0" applyFont="1" applyBorder="1" applyAlignment="1">
      <alignment vertical="center"/>
    </xf>
    <xf numFmtId="0" fontId="18" fillId="0" borderId="23" xfId="0" applyFont="1" applyBorder="1" applyAlignment="1">
      <alignment horizontal="center" vertical="center"/>
    </xf>
    <xf numFmtId="0" fontId="17" fillId="0" borderId="34" xfId="0" applyFont="1" applyBorder="1" applyAlignment="1">
      <alignment vertical="center"/>
    </xf>
    <xf numFmtId="0" fontId="18" fillId="0" borderId="25" xfId="0" applyFont="1" applyBorder="1" applyAlignment="1">
      <alignment horizontal="center"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xf>
    <xf numFmtId="0" fontId="18" fillId="0" borderId="35" xfId="0" applyFont="1" applyBorder="1" applyAlignment="1">
      <alignment vertical="center"/>
    </xf>
    <xf numFmtId="3" fontId="18" fillId="0" borderId="27" xfId="0" applyNumberFormat="1" applyFont="1" applyBorder="1" applyAlignment="1">
      <alignment vertical="center"/>
    </xf>
    <xf numFmtId="0" fontId="18" fillId="0" borderId="27" xfId="0" applyNumberFormat="1" applyFont="1" applyBorder="1" applyAlignment="1">
      <alignment horizontal="right" vertical="center"/>
    </xf>
    <xf numFmtId="0" fontId="18" fillId="0" borderId="27" xfId="0" applyFont="1" applyBorder="1" applyAlignment="1">
      <alignment vertical="center"/>
    </xf>
    <xf numFmtId="0" fontId="17" fillId="0" borderId="16" xfId="0" applyFont="1" applyBorder="1" applyAlignment="1">
      <alignment vertical="center"/>
    </xf>
    <xf numFmtId="3" fontId="17" fillId="0" borderId="16" xfId="0" applyNumberFormat="1" applyFont="1" applyFill="1" applyBorder="1" applyAlignment="1">
      <alignment vertical="center"/>
    </xf>
    <xf numFmtId="10" fontId="17" fillId="0" borderId="16" xfId="0" applyNumberFormat="1" applyFont="1" applyFill="1" applyBorder="1" applyAlignment="1">
      <alignment horizontal="right" vertical="center"/>
    </xf>
    <xf numFmtId="3" fontId="17" fillId="0" borderId="16" xfId="0" applyNumberFormat="1" applyFont="1" applyFill="1" applyBorder="1" applyAlignment="1">
      <alignment horizontal="center" vertical="center"/>
    </xf>
    <xf numFmtId="10" fontId="18" fillId="0" borderId="16" xfId="0" applyNumberFormat="1" applyFont="1" applyFill="1" applyBorder="1" applyAlignment="1">
      <alignment horizontal="center" vertical="center"/>
    </xf>
    <xf numFmtId="0" fontId="18" fillId="0" borderId="16" xfId="0" applyFont="1" applyBorder="1" applyAlignment="1">
      <alignment textRotation="180"/>
    </xf>
    <xf numFmtId="0" fontId="17" fillId="0" borderId="33" xfId="0" applyFont="1" applyBorder="1" applyAlignment="1">
      <alignment horizontal="center" vertical="center"/>
    </xf>
    <xf numFmtId="10" fontId="2" fillId="0" borderId="0" xfId="0" applyNumberFormat="1" applyFont="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10" fontId="0" fillId="0" borderId="6" xfId="0" applyNumberFormat="1" applyFont="1" applyBorder="1" applyAlignment="1">
      <alignment horizontal="center"/>
    </xf>
    <xf numFmtId="10" fontId="11" fillId="0" borderId="6" xfId="0" applyNumberFormat="1" applyFont="1" applyBorder="1" applyAlignment="1">
      <alignment horizontal="center"/>
    </xf>
    <xf numFmtId="10" fontId="0" fillId="0" borderId="32" xfId="0" applyNumberFormat="1" applyBorder="1" applyAlignment="1">
      <alignment horizontal="center"/>
    </xf>
    <xf numFmtId="10" fontId="0" fillId="0" borderId="0" xfId="0" applyNumberFormat="1" applyBorder="1" applyAlignment="1">
      <alignment horizontal="center"/>
    </xf>
    <xf numFmtId="10" fontId="0" fillId="0" borderId="0" xfId="0" applyNumberFormat="1" applyAlignment="1">
      <alignment horizontal="center"/>
    </xf>
    <xf numFmtId="3" fontId="2" fillId="0" borderId="0" xfId="0" applyNumberFormat="1" applyFont="1" applyAlignment="1">
      <alignment horizontal="center"/>
    </xf>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0" xfId="0" applyNumberFormat="1" applyFont="1" applyBorder="1" applyAlignment="1">
      <alignment horizontal="center"/>
    </xf>
    <xf numFmtId="3" fontId="11" fillId="0" borderId="0" xfId="0" applyNumberFormat="1" applyFont="1" applyBorder="1" applyAlignment="1">
      <alignment horizontal="center"/>
    </xf>
    <xf numFmtId="3" fontId="0" fillId="0" borderId="15" xfId="0" applyNumberFormat="1" applyBorder="1" applyAlignment="1">
      <alignment horizontal="center"/>
    </xf>
    <xf numFmtId="3" fontId="0" fillId="0" borderId="0" xfId="0" applyNumberFormat="1" applyAlignment="1">
      <alignment horizontal="center"/>
    </xf>
    <xf numFmtId="0" fontId="11" fillId="0" borderId="0" xfId="0" applyFont="1" applyBorder="1" applyAlignment="1">
      <alignment horizontal="left" vertical="justify" wrapText="1" shrinkToFit="1"/>
    </xf>
    <xf numFmtId="0" fontId="4" fillId="0" borderId="18" xfId="0" applyFont="1" applyBorder="1" applyAlignment="1">
      <alignment horizontal="center" vertical="center" wrapText="1"/>
    </xf>
    <xf numFmtId="0" fontId="7" fillId="0" borderId="0" xfId="0" applyFont="1" applyBorder="1" applyAlignment="1">
      <alignment horizontal="left"/>
    </xf>
    <xf numFmtId="0" fontId="1" fillId="0" borderId="18" xfId="0" applyFont="1" applyBorder="1" applyAlignment="1">
      <alignment horizontal="center" vertical="center" wrapText="1"/>
    </xf>
    <xf numFmtId="0" fontId="0" fillId="0" borderId="0" xfId="0" applyFont="1" applyAlignment="1">
      <alignment/>
    </xf>
    <xf numFmtId="0" fontId="11" fillId="0" borderId="0" xfId="0" applyFont="1" applyBorder="1" applyAlignment="1">
      <alignment horizontal="center" vertical="center"/>
    </xf>
    <xf numFmtId="3" fontId="11" fillId="0" borderId="0" xfId="0" applyNumberFormat="1" applyFont="1" applyBorder="1" applyAlignment="1">
      <alignment vertical="center"/>
    </xf>
    <xf numFmtId="0" fontId="11" fillId="0" borderId="0" xfId="0" applyFont="1" applyBorder="1" applyAlignment="1">
      <alignment vertical="center"/>
    </xf>
    <xf numFmtId="20" fontId="0" fillId="0" borderId="0" xfId="0" applyNumberFormat="1" applyFont="1" applyBorder="1" applyAlignment="1">
      <alignment vertical="center"/>
    </xf>
    <xf numFmtId="0" fontId="0" fillId="0" borderId="0" xfId="0" applyFont="1" applyBorder="1" applyAlignment="1">
      <alignment/>
    </xf>
    <xf numFmtId="3" fontId="11" fillId="0" borderId="0" xfId="0" applyNumberFormat="1" applyFont="1" applyBorder="1" applyAlignment="1">
      <alignment horizontal="center" vertical="center"/>
    </xf>
    <xf numFmtId="0" fontId="1" fillId="0" borderId="36" xfId="0" applyFont="1" applyBorder="1" applyAlignment="1">
      <alignment vertical="center" wrapText="1"/>
    </xf>
    <xf numFmtId="0" fontId="2" fillId="0" borderId="0" xfId="0" applyFont="1" applyBorder="1" applyAlignment="1">
      <alignment horizontal="center"/>
    </xf>
    <xf numFmtId="0" fontId="0" fillId="0" borderId="0" xfId="0" applyFont="1" applyAlignment="1">
      <alignment/>
    </xf>
    <xf numFmtId="0" fontId="1" fillId="0" borderId="0" xfId="0" applyFont="1" applyBorder="1" applyAlignment="1">
      <alignment wrapText="1"/>
    </xf>
    <xf numFmtId="0" fontId="0" fillId="0" borderId="0" xfId="0" applyFont="1" applyAlignment="1">
      <alignment wrapText="1"/>
    </xf>
    <xf numFmtId="0" fontId="9" fillId="0" borderId="0" xfId="0" applyFont="1" applyBorder="1" applyAlignment="1">
      <alignment horizontal="center"/>
    </xf>
    <xf numFmtId="10" fontId="11"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right" vertical="center"/>
    </xf>
    <xf numFmtId="3" fontId="0" fillId="0" borderId="0" xfId="0" applyNumberFormat="1" applyFont="1" applyBorder="1" applyAlignment="1">
      <alignment/>
    </xf>
    <xf numFmtId="20" fontId="0" fillId="0" borderId="0" xfId="0" applyNumberFormat="1" applyFont="1" applyBorder="1" applyAlignment="1">
      <alignment/>
    </xf>
    <xf numFmtId="0" fontId="0" fillId="0" borderId="0" xfId="0" applyFont="1" applyBorder="1" applyAlignment="1">
      <alignment horizontal="right"/>
    </xf>
    <xf numFmtId="0" fontId="2" fillId="0" borderId="0" xfId="0" applyFont="1" applyBorder="1" applyAlignment="1">
      <alignment/>
    </xf>
    <xf numFmtId="0" fontId="6" fillId="0" borderId="0" xfId="0" applyFont="1" applyBorder="1" applyAlignment="1">
      <alignment/>
    </xf>
    <xf numFmtId="0" fontId="4" fillId="0" borderId="19" xfId="0" applyFont="1" applyFill="1" applyBorder="1" applyAlignment="1">
      <alignment vertical="center" wrapText="1"/>
    </xf>
    <xf numFmtId="0" fontId="2" fillId="0" borderId="21" xfId="0" applyFont="1" applyBorder="1" applyAlignment="1">
      <alignment vertical="center"/>
    </xf>
    <xf numFmtId="0" fontId="2" fillId="0" borderId="23" xfId="0" applyFont="1" applyBorder="1" applyAlignment="1">
      <alignment vertical="center"/>
    </xf>
    <xf numFmtId="0" fontId="1" fillId="0" borderId="24"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2" fillId="0" borderId="25" xfId="0" applyFont="1" applyBorder="1" applyAlignment="1">
      <alignment vertical="center"/>
    </xf>
    <xf numFmtId="0" fontId="1" fillId="0" borderId="0" xfId="0" applyFont="1" applyBorder="1" applyAlignment="1">
      <alignment/>
    </xf>
    <xf numFmtId="10" fontId="1" fillId="0" borderId="2" xfId="0" applyNumberFormat="1" applyFont="1" applyFill="1" applyBorder="1" applyAlignment="1">
      <alignment horizontal="right" vertical="center"/>
    </xf>
    <xf numFmtId="3" fontId="2" fillId="0" borderId="0" xfId="0" applyNumberFormat="1" applyFont="1" applyBorder="1" applyAlignment="1">
      <alignment/>
    </xf>
    <xf numFmtId="3" fontId="1" fillId="0" borderId="2" xfId="0" applyNumberFormat="1" applyFont="1" applyBorder="1" applyAlignment="1">
      <alignment vertical="center"/>
    </xf>
    <xf numFmtId="3" fontId="2" fillId="0" borderId="8" xfId="0" applyNumberFormat="1" applyFont="1" applyBorder="1" applyAlignment="1">
      <alignment vertical="center"/>
    </xf>
    <xf numFmtId="3" fontId="2" fillId="0" borderId="3" xfId="0" applyNumberFormat="1" applyFont="1" applyBorder="1" applyAlignment="1">
      <alignment vertical="center"/>
    </xf>
    <xf numFmtId="3" fontId="1" fillId="0" borderId="0" xfId="0" applyNumberFormat="1" applyFont="1" applyBorder="1" applyAlignment="1">
      <alignment/>
    </xf>
    <xf numFmtId="10" fontId="2" fillId="0" borderId="27" xfId="0" applyNumberFormat="1" applyFont="1" applyFill="1" applyBorder="1" applyAlignment="1">
      <alignment horizontal="right" vertical="center"/>
    </xf>
    <xf numFmtId="0" fontId="0" fillId="0" borderId="27" xfId="0" applyBorder="1" applyAlignment="1">
      <alignment horizontal="center" vertical="center" textRotation="180"/>
    </xf>
    <xf numFmtId="0" fontId="1" fillId="0" borderId="31" xfId="0" applyFont="1" applyBorder="1" applyAlignment="1">
      <alignment vertical="center"/>
    </xf>
    <xf numFmtId="10" fontId="1" fillId="0" borderId="16" xfId="0" applyNumberFormat="1" applyFont="1" applyFill="1" applyBorder="1" applyAlignment="1">
      <alignment horizontal="right" vertical="center"/>
    </xf>
    <xf numFmtId="0" fontId="6" fillId="0" borderId="37" xfId="0" applyFont="1" applyBorder="1" applyAlignment="1">
      <alignment horizontal="center" vertical="center"/>
    </xf>
    <xf numFmtId="0" fontId="1" fillId="0" borderId="38" xfId="0" applyFont="1" applyBorder="1" applyAlignment="1">
      <alignment vertical="center" wrapText="1"/>
    </xf>
    <xf numFmtId="0" fontId="0" fillId="0" borderId="0" xfId="0" applyFont="1" applyAlignment="1">
      <alignment horizontal="right"/>
    </xf>
    <xf numFmtId="0" fontId="0" fillId="0" borderId="0" xfId="0" applyFont="1" applyBorder="1" applyAlignment="1">
      <alignment/>
    </xf>
    <xf numFmtId="3" fontId="1" fillId="0" borderId="0" xfId="0" applyNumberFormat="1" applyFont="1" applyFill="1" applyBorder="1" applyAlignment="1">
      <alignment vertical="center"/>
    </xf>
    <xf numFmtId="3" fontId="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0" fontId="1" fillId="0" borderId="9" xfId="0" applyFont="1" applyBorder="1" applyAlignment="1">
      <alignment wrapText="1"/>
    </xf>
    <xf numFmtId="0" fontId="11" fillId="0" borderId="0" xfId="0" applyFont="1" applyAlignment="1">
      <alignment wrapText="1"/>
    </xf>
    <xf numFmtId="0" fontId="0" fillId="0" borderId="0" xfId="0" applyAlignment="1">
      <alignment wrapText="1"/>
    </xf>
    <xf numFmtId="0" fontId="4" fillId="0" borderId="8"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0" fontId="11" fillId="0" borderId="9" xfId="0" applyFont="1" applyBorder="1" applyAlignment="1">
      <alignment horizontal="left" vertical="justify" wrapText="1" shrinkToFit="1"/>
    </xf>
    <xf numFmtId="0" fontId="0" fillId="0" borderId="0" xfId="0" applyAlignment="1">
      <alignment/>
    </xf>
    <xf numFmtId="0" fontId="11" fillId="0" borderId="0" xfId="0" applyFont="1" applyBorder="1" applyAlignment="1">
      <alignment wrapText="1"/>
    </xf>
    <xf numFmtId="0" fontId="11" fillId="0" borderId="0" xfId="0" applyFont="1" applyAlignment="1">
      <alignment wrapText="1"/>
    </xf>
    <xf numFmtId="0" fontId="0" fillId="0" borderId="0" xfId="0" applyFont="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11" fillId="0" borderId="0" xfId="0" applyFont="1" applyBorder="1" applyAlignment="1">
      <alignment horizontal="left" vertical="justify" wrapText="1" shrinkToFit="1"/>
    </xf>
    <xf numFmtId="0" fontId="0" fillId="0" borderId="0" xfId="0" applyFont="1" applyAlignment="1">
      <alignment horizontal="left" vertical="justify" wrapText="1" shrinkToFit="1"/>
    </xf>
    <xf numFmtId="0" fontId="11"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1" fillId="0" borderId="0" xfId="0" applyFont="1" applyBorder="1" applyAlignment="1">
      <alignment vertical="top" wrapText="1"/>
    </xf>
    <xf numFmtId="0" fontId="11" fillId="0" borderId="9" xfId="0" applyFont="1" applyBorder="1" applyAlignment="1">
      <alignment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37"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37" xfId="0" applyFont="1" applyBorder="1" applyAlignment="1">
      <alignment horizontal="center" vertical="center"/>
    </xf>
    <xf numFmtId="10" fontId="17" fillId="0" borderId="0" xfId="0" applyNumberFormat="1" applyFont="1" applyBorder="1" applyAlignment="1">
      <alignment horizontal="center"/>
    </xf>
    <xf numFmtId="0" fontId="17" fillId="0" borderId="18" xfId="0" applyFont="1" applyBorder="1" applyAlignment="1">
      <alignment horizontal="center" vertical="center" wrapText="1"/>
    </xf>
    <xf numFmtId="0" fontId="1" fillId="0" borderId="25" xfId="0" applyFont="1" applyBorder="1" applyAlignment="1">
      <alignment horizontal="center" vertical="center"/>
    </xf>
    <xf numFmtId="0" fontId="1" fillId="0" borderId="33" xfId="0" applyFont="1" applyBorder="1" applyAlignment="1">
      <alignment vertical="center"/>
    </xf>
    <xf numFmtId="0" fontId="1" fillId="0" borderId="24"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3"/>
  <sheetViews>
    <sheetView zoomScale="75" zoomScaleNormal="75" workbookViewId="0" topLeftCell="A1">
      <selection activeCell="D22" sqref="D22"/>
    </sheetView>
  </sheetViews>
  <sheetFormatPr defaultColWidth="9.140625" defaultRowHeight="12.75"/>
  <cols>
    <col min="1" max="1" width="15.8515625" style="3" customWidth="1"/>
    <col min="2" max="2" width="11.7109375" style="5" customWidth="1"/>
    <col min="3" max="3" width="10.7109375" style="5" customWidth="1"/>
    <col min="4" max="4" width="10.421875" style="3" customWidth="1"/>
    <col min="5" max="5" width="25.57421875" style="3" bestFit="1" customWidth="1"/>
    <col min="6" max="6" width="7.421875" style="5" bestFit="1" customWidth="1"/>
    <col min="7" max="7" width="9.421875" style="3" bestFit="1" customWidth="1"/>
    <col min="8" max="8" width="44.57421875" style="3" customWidth="1"/>
    <col min="9" max="9" width="8.140625" style="5" customWidth="1"/>
    <col min="10" max="10" width="11.421875" style="152" bestFit="1" customWidth="1"/>
    <col min="11" max="11" width="9.7109375" style="10" bestFit="1" customWidth="1"/>
    <col min="12" max="12" width="8.00390625" style="11" bestFit="1" customWidth="1"/>
    <col min="13" max="16384" width="9.140625" style="3" customWidth="1"/>
  </cols>
  <sheetData>
    <row r="1" spans="1:12" s="25" customFormat="1" ht="21" customHeight="1">
      <c r="A1" s="591" t="s">
        <v>86</v>
      </c>
      <c r="B1" s="591"/>
      <c r="C1" s="591"/>
      <c r="D1" s="591"/>
      <c r="E1" s="591"/>
      <c r="F1" s="591"/>
      <c r="G1" s="591"/>
      <c r="H1" s="591"/>
      <c r="I1" s="591"/>
      <c r="J1" s="591"/>
      <c r="K1" s="591"/>
      <c r="L1" s="591"/>
    </row>
    <row r="3" spans="1:12" ht="15">
      <c r="A3" s="592" t="s">
        <v>87</v>
      </c>
      <c r="B3" s="592"/>
      <c r="C3" s="592"/>
      <c r="D3" s="592"/>
      <c r="E3" s="592"/>
      <c r="F3" s="592"/>
      <c r="G3" s="592"/>
      <c r="H3" s="592"/>
      <c r="I3" s="592"/>
      <c r="J3" s="592"/>
      <c r="K3" s="592"/>
      <c r="L3" s="592"/>
    </row>
    <row r="4" spans="1:12" ht="15">
      <c r="A4" s="24"/>
      <c r="B4" s="24"/>
      <c r="C4" s="24"/>
      <c r="D4" s="24"/>
      <c r="E4" s="24"/>
      <c r="F4" s="24"/>
      <c r="G4" s="24"/>
      <c r="H4" s="174"/>
      <c r="I4" s="24"/>
      <c r="J4" s="167"/>
      <c r="K4" s="24"/>
      <c r="L4" s="24"/>
    </row>
    <row r="5" spans="1:12" ht="15">
      <c r="A5" s="24"/>
      <c r="B5" s="24"/>
      <c r="C5" s="24"/>
      <c r="D5" s="24"/>
      <c r="E5" s="24"/>
      <c r="F5" s="24"/>
      <c r="G5" s="24"/>
      <c r="H5" s="174"/>
      <c r="I5" s="24"/>
      <c r="J5" s="167"/>
      <c r="K5" s="24"/>
      <c r="L5" s="24"/>
    </row>
    <row r="8" spans="1:12" s="8" customFormat="1" ht="22.5">
      <c r="A8" s="108" t="s">
        <v>0</v>
      </c>
      <c r="B8" s="113" t="s">
        <v>6</v>
      </c>
      <c r="C8" s="113" t="s">
        <v>7</v>
      </c>
      <c r="D8" s="108" t="s">
        <v>5</v>
      </c>
      <c r="E8" s="108" t="s">
        <v>1</v>
      </c>
      <c r="F8" s="113" t="s">
        <v>4</v>
      </c>
      <c r="G8" s="108" t="s">
        <v>8</v>
      </c>
      <c r="H8" s="175" t="s">
        <v>9</v>
      </c>
      <c r="I8" s="590" t="s">
        <v>4</v>
      </c>
      <c r="J8" s="590"/>
      <c r="K8" s="7" t="s">
        <v>2</v>
      </c>
      <c r="L8" s="109" t="s">
        <v>3</v>
      </c>
    </row>
    <row r="9" spans="1:12" s="37" customFormat="1" ht="18" customHeight="1">
      <c r="A9" s="46" t="s">
        <v>56</v>
      </c>
      <c r="B9" s="47">
        <v>16803</v>
      </c>
      <c r="C9" s="47">
        <v>12082</v>
      </c>
      <c r="D9" s="84" t="s">
        <v>57</v>
      </c>
      <c r="E9" s="173" t="s">
        <v>58</v>
      </c>
      <c r="F9" s="172">
        <v>4913</v>
      </c>
      <c r="G9" s="68" t="s">
        <v>61</v>
      </c>
      <c r="H9" s="176" t="s">
        <v>59</v>
      </c>
      <c r="I9" s="49">
        <v>1187</v>
      </c>
      <c r="J9" s="166" t="s">
        <v>60</v>
      </c>
      <c r="K9" s="7" t="s">
        <v>2</v>
      </c>
      <c r="L9" s="60">
        <v>4</v>
      </c>
    </row>
    <row r="10" spans="1:12" s="37" customFormat="1" ht="18" customHeight="1">
      <c r="A10" s="75"/>
      <c r="B10" s="76"/>
      <c r="C10" s="76"/>
      <c r="D10" s="110"/>
      <c r="E10" s="42"/>
      <c r="F10" s="41"/>
      <c r="G10" s="52"/>
      <c r="H10" s="177" t="s">
        <v>10</v>
      </c>
      <c r="I10" s="54">
        <v>1059</v>
      </c>
      <c r="J10" s="168" t="s">
        <v>62</v>
      </c>
      <c r="K10" s="108"/>
      <c r="L10" s="50">
        <v>4</v>
      </c>
    </row>
    <row r="11" spans="1:12" s="37" customFormat="1" ht="18" customHeight="1">
      <c r="A11" s="51"/>
      <c r="B11" s="36"/>
      <c r="C11" s="36"/>
      <c r="D11" s="45"/>
      <c r="E11" s="42"/>
      <c r="F11" s="41"/>
      <c r="G11" s="52"/>
      <c r="H11" s="178" t="s">
        <v>63</v>
      </c>
      <c r="I11" s="57">
        <v>567</v>
      </c>
      <c r="J11" s="169" t="s">
        <v>64</v>
      </c>
      <c r="K11" s="130"/>
      <c r="L11" s="67">
        <v>2</v>
      </c>
    </row>
    <row r="12" spans="1:12" s="37" customFormat="1" ht="18" customHeight="1">
      <c r="A12" s="51"/>
      <c r="B12" s="36"/>
      <c r="C12" s="36"/>
      <c r="D12" s="45"/>
      <c r="E12" s="42"/>
      <c r="F12" s="41"/>
      <c r="G12" s="52"/>
      <c r="H12" s="56" t="s">
        <v>71</v>
      </c>
      <c r="I12" s="59">
        <f>SUM(I9:I11)</f>
        <v>2813</v>
      </c>
      <c r="J12" s="171" t="s">
        <v>65</v>
      </c>
      <c r="K12" s="128"/>
      <c r="L12" s="67">
        <v>10</v>
      </c>
    </row>
    <row r="13" spans="1:12" s="63" customFormat="1" ht="18" customHeight="1">
      <c r="A13" s="61"/>
      <c r="B13" s="38"/>
      <c r="C13" s="38"/>
      <c r="D13" s="62"/>
      <c r="E13" s="188" t="s">
        <v>66</v>
      </c>
      <c r="F13" s="189">
        <v>4562</v>
      </c>
      <c r="G13" s="190" t="s">
        <v>67</v>
      </c>
      <c r="H13" s="191" t="s">
        <v>11</v>
      </c>
      <c r="I13" s="192">
        <v>968</v>
      </c>
      <c r="J13" s="166" t="s">
        <v>75</v>
      </c>
      <c r="K13" s="193"/>
      <c r="L13" s="60">
        <v>1</v>
      </c>
    </row>
    <row r="14" spans="1:12" s="37" customFormat="1" ht="18" customHeight="1">
      <c r="A14" s="51"/>
      <c r="B14" s="36"/>
      <c r="C14" s="36"/>
      <c r="D14" s="45"/>
      <c r="E14" s="42"/>
      <c r="F14" s="41"/>
      <c r="G14" s="52"/>
      <c r="H14" s="177" t="s">
        <v>68</v>
      </c>
      <c r="I14" s="54">
        <v>646</v>
      </c>
      <c r="J14" s="168" t="s">
        <v>76</v>
      </c>
      <c r="K14" s="131"/>
      <c r="L14" s="50">
        <v>1</v>
      </c>
    </row>
    <row r="15" spans="1:12" s="37" customFormat="1" ht="18" customHeight="1">
      <c r="A15" s="51"/>
      <c r="B15" s="36"/>
      <c r="C15" s="36"/>
      <c r="D15" s="45"/>
      <c r="E15" s="69"/>
      <c r="F15" s="70"/>
      <c r="G15" s="55"/>
      <c r="H15" s="177" t="s">
        <v>69</v>
      </c>
      <c r="I15" s="71">
        <v>350</v>
      </c>
      <c r="J15" s="168" t="s">
        <v>77</v>
      </c>
      <c r="K15" s="128"/>
      <c r="L15" s="50">
        <v>0</v>
      </c>
    </row>
    <row r="16" spans="1:12" s="63" customFormat="1" ht="18" customHeight="1">
      <c r="A16" s="61"/>
      <c r="B16" s="38"/>
      <c r="C16" s="38"/>
      <c r="D16" s="62"/>
      <c r="E16" s="88"/>
      <c r="F16" s="179"/>
      <c r="G16" s="180"/>
      <c r="H16" s="181" t="s">
        <v>29</v>
      </c>
      <c r="I16" s="54">
        <v>307</v>
      </c>
      <c r="J16" s="168" t="s">
        <v>78</v>
      </c>
      <c r="K16" s="182"/>
      <c r="L16" s="50">
        <v>0</v>
      </c>
    </row>
    <row r="17" spans="1:12" s="37" customFormat="1" ht="18" customHeight="1">
      <c r="A17" s="75"/>
      <c r="B17" s="76"/>
      <c r="C17" s="76"/>
      <c r="D17" s="110"/>
      <c r="E17" s="88"/>
      <c r="F17" s="179"/>
      <c r="G17" s="42"/>
      <c r="H17" s="42" t="s">
        <v>70</v>
      </c>
      <c r="I17" s="41">
        <v>268</v>
      </c>
      <c r="J17" s="168" t="s">
        <v>79</v>
      </c>
      <c r="K17" s="128"/>
      <c r="L17" s="50">
        <v>0</v>
      </c>
    </row>
    <row r="18" spans="1:12" ht="18" customHeight="1">
      <c r="A18" s="30"/>
      <c r="B18" s="31"/>
      <c r="C18" s="31"/>
      <c r="D18" s="32"/>
      <c r="E18" s="145"/>
      <c r="F18" s="2"/>
      <c r="G18" s="1"/>
      <c r="H18" s="98" t="s">
        <v>72</v>
      </c>
      <c r="I18" s="99">
        <v>247</v>
      </c>
      <c r="J18" s="194" t="s">
        <v>80</v>
      </c>
      <c r="K18" s="183"/>
      <c r="L18" s="9">
        <v>0</v>
      </c>
    </row>
    <row r="19" spans="1:12" ht="18" customHeight="1">
      <c r="A19" s="30"/>
      <c r="B19" s="31"/>
      <c r="C19" s="31"/>
      <c r="D19" s="32"/>
      <c r="E19" s="145"/>
      <c r="F19" s="2"/>
      <c r="G19" s="1"/>
      <c r="H19" s="56" t="s">
        <v>71</v>
      </c>
      <c r="I19" s="107">
        <f>SUM(I13:I18)</f>
        <v>2786</v>
      </c>
      <c r="J19" s="186" t="s">
        <v>73</v>
      </c>
      <c r="K19" s="184"/>
      <c r="L19" s="185">
        <v>2</v>
      </c>
    </row>
    <row r="20" spans="1:12" ht="15" customHeight="1">
      <c r="A20" s="197"/>
      <c r="B20" s="198"/>
      <c r="C20" s="198"/>
      <c r="D20" s="199"/>
      <c r="E20" s="106" t="s">
        <v>16</v>
      </c>
      <c r="F20" s="107">
        <f>SUM(F9:F13)</f>
        <v>9475</v>
      </c>
      <c r="G20" s="107"/>
      <c r="H20" s="170" t="s">
        <v>74</v>
      </c>
      <c r="I20" s="195">
        <v>10276</v>
      </c>
      <c r="J20" s="196"/>
      <c r="K20" s="187"/>
      <c r="L20" s="151">
        <v>12</v>
      </c>
    </row>
    <row r="21" ht="12.75">
      <c r="K21" s="6"/>
    </row>
    <row r="22" spans="6:11" ht="12.75">
      <c r="F22" s="13"/>
      <c r="K22" s="6"/>
    </row>
    <row r="23" ht="12.75">
      <c r="K23" s="6"/>
    </row>
    <row r="24" ht="12.75">
      <c r="K24" s="6"/>
    </row>
    <row r="25" spans="1:12" ht="30.75" customHeight="1">
      <c r="A25" s="593" t="s">
        <v>270</v>
      </c>
      <c r="B25" s="594"/>
      <c r="C25" s="594"/>
      <c r="D25" s="594"/>
      <c r="E25" s="594"/>
      <c r="F25" s="594"/>
      <c r="G25" s="594"/>
      <c r="H25" s="594"/>
      <c r="I25" s="594"/>
      <c r="J25" s="594"/>
      <c r="K25" s="594"/>
      <c r="L25" s="594"/>
    </row>
    <row r="26" spans="1:12" ht="12.75">
      <c r="A26" s="16"/>
      <c r="B26" s="17"/>
      <c r="C26" s="17"/>
      <c r="D26" s="16"/>
      <c r="G26" s="152"/>
      <c r="K26" s="165"/>
      <c r="L26" s="15"/>
    </row>
    <row r="27" spans="1:12" ht="12.75" customHeight="1">
      <c r="A27" s="587" t="s">
        <v>121</v>
      </c>
      <c r="B27" s="588"/>
      <c r="C27" s="588"/>
      <c r="D27" s="588"/>
      <c r="E27" s="588"/>
      <c r="F27" s="588"/>
      <c r="G27" s="588"/>
      <c r="H27" s="588"/>
      <c r="I27" s="589"/>
      <c r="J27" s="589"/>
      <c r="K27" s="589"/>
      <c r="L27" s="589"/>
    </row>
    <row r="28" ht="12.75">
      <c r="K28" s="6"/>
    </row>
    <row r="29" ht="12.75">
      <c r="K29" s="6"/>
    </row>
    <row r="30" ht="12.75">
      <c r="K30" s="6"/>
    </row>
    <row r="31" ht="12.75">
      <c r="K31" s="6"/>
    </row>
    <row r="32" ht="12.75">
      <c r="K32" s="6"/>
    </row>
    <row r="33" ht="12.75">
      <c r="K33" s="6"/>
    </row>
    <row r="34" ht="12.75">
      <c r="K34" s="6"/>
    </row>
    <row r="35" ht="12.75">
      <c r="K35" s="6"/>
    </row>
    <row r="36" ht="12.75">
      <c r="K36" s="6"/>
    </row>
    <row r="37" ht="12.75">
      <c r="K37" s="6"/>
    </row>
    <row r="38" ht="12.75">
      <c r="K38" s="6"/>
    </row>
    <row r="39" ht="12.75">
      <c r="K39" s="6"/>
    </row>
    <row r="40" ht="12.75">
      <c r="K40" s="6"/>
    </row>
    <row r="41" ht="12.75">
      <c r="K41" s="6"/>
    </row>
    <row r="42" ht="12.75">
      <c r="K42" s="6"/>
    </row>
    <row r="43" ht="12.75">
      <c r="K43" s="6"/>
    </row>
    <row r="44" ht="12.75">
      <c r="K44" s="6"/>
    </row>
    <row r="45" ht="12.75">
      <c r="K45" s="6"/>
    </row>
    <row r="46" ht="12.75">
      <c r="K46" s="6"/>
    </row>
    <row r="47" ht="12.75">
      <c r="K47" s="6"/>
    </row>
    <row r="48" ht="12.75">
      <c r="K48" s="6"/>
    </row>
    <row r="49" ht="12.75">
      <c r="K49" s="6"/>
    </row>
    <row r="50" ht="12.75">
      <c r="K50" s="6"/>
    </row>
    <row r="51" ht="12.75">
      <c r="K51" s="6"/>
    </row>
    <row r="52" ht="12.75">
      <c r="K52" s="6"/>
    </row>
    <row r="53" ht="11.25" customHeight="1">
      <c r="K53" s="6"/>
    </row>
    <row r="54" ht="12.75">
      <c r="K54" s="6"/>
    </row>
    <row r="55" ht="12.75">
      <c r="K55" s="6"/>
    </row>
    <row r="56" ht="12.75">
      <c r="K56" s="6"/>
    </row>
    <row r="57" ht="12.75">
      <c r="K57" s="6"/>
    </row>
    <row r="58" ht="15" customHeight="1">
      <c r="K58" s="6"/>
    </row>
    <row r="59" ht="12.75">
      <c r="K59" s="6"/>
    </row>
    <row r="60" ht="12.75">
      <c r="K60" s="6"/>
    </row>
    <row r="61" ht="12.75">
      <c r="K61" s="6"/>
    </row>
    <row r="62" ht="12.75" customHeight="1">
      <c r="K62" s="6"/>
    </row>
    <row r="63" ht="12" customHeight="1">
      <c r="K63" s="6"/>
    </row>
    <row r="64" ht="12.75">
      <c r="K64" s="6"/>
    </row>
    <row r="65" ht="12.75">
      <c r="K65" s="6"/>
    </row>
    <row r="66" ht="12.75">
      <c r="K66" s="6"/>
    </row>
    <row r="67" ht="12.75">
      <c r="K67" s="6"/>
    </row>
    <row r="68" ht="12.75">
      <c r="K68" s="6"/>
    </row>
    <row r="69" ht="12.75">
      <c r="K69" s="6"/>
    </row>
    <row r="70" ht="12.75">
      <c r="K70" s="6"/>
    </row>
    <row r="71" ht="12.75">
      <c r="K71" s="6"/>
    </row>
    <row r="72" ht="12.75">
      <c r="K72" s="6"/>
    </row>
    <row r="73" ht="12.75">
      <c r="K73" s="6"/>
    </row>
    <row r="74" ht="12.75">
      <c r="K74" s="6"/>
    </row>
    <row r="75" ht="12.75">
      <c r="K75" s="6"/>
    </row>
    <row r="76" ht="12.75">
      <c r="K76" s="6"/>
    </row>
    <row r="77" ht="12.75">
      <c r="K77" s="6"/>
    </row>
    <row r="78" ht="12.75">
      <c r="K78" s="6"/>
    </row>
    <row r="79" ht="12.75">
      <c r="K79" s="6"/>
    </row>
    <row r="80" ht="12.75">
      <c r="K80" s="6"/>
    </row>
    <row r="81" ht="12.75">
      <c r="K81" s="6"/>
    </row>
    <row r="82" ht="12.75">
      <c r="K82" s="6"/>
    </row>
    <row r="83" ht="12.75">
      <c r="K83" s="6"/>
    </row>
    <row r="84" ht="12.75">
      <c r="K84" s="6"/>
    </row>
    <row r="85" ht="12.75">
      <c r="K85" s="6"/>
    </row>
    <row r="86" ht="12.75">
      <c r="K86" s="6"/>
    </row>
    <row r="87" ht="12.75">
      <c r="K87" s="6"/>
    </row>
    <row r="88" ht="12.75">
      <c r="K88" s="6"/>
    </row>
    <row r="89" ht="12.75">
      <c r="K89" s="6"/>
    </row>
    <row r="90" ht="12.75">
      <c r="K90" s="6"/>
    </row>
    <row r="91" ht="12.75">
      <c r="K91" s="6"/>
    </row>
    <row r="92" ht="12.75">
      <c r="K92" s="6"/>
    </row>
    <row r="93" ht="12.75">
      <c r="K93" s="6"/>
    </row>
    <row r="94" ht="12.75">
      <c r="K94" s="6"/>
    </row>
    <row r="95" ht="12.75">
      <c r="K95" s="6"/>
    </row>
    <row r="96" ht="12.75">
      <c r="K96" s="6"/>
    </row>
    <row r="97" ht="12.75">
      <c r="K97" s="6"/>
    </row>
    <row r="98" ht="12.75">
      <c r="K98" s="6"/>
    </row>
    <row r="99" ht="12.75">
      <c r="K99" s="6"/>
    </row>
    <row r="100" ht="12.75">
      <c r="K100" s="6"/>
    </row>
    <row r="101" ht="12.75">
      <c r="K101" s="6"/>
    </row>
    <row r="102" ht="12.75">
      <c r="K102" s="6"/>
    </row>
    <row r="103" ht="12.75">
      <c r="K103" s="6"/>
    </row>
    <row r="104" ht="12.75">
      <c r="K104" s="6"/>
    </row>
    <row r="105" ht="12.75">
      <c r="K105" s="6"/>
    </row>
    <row r="106" ht="12.75">
      <c r="K106" s="6"/>
    </row>
    <row r="107" ht="12.75">
      <c r="K107" s="6"/>
    </row>
    <row r="108" ht="12.75">
      <c r="K108" s="6"/>
    </row>
    <row r="109" ht="12.75">
      <c r="K109" s="6"/>
    </row>
    <row r="110" ht="12.75">
      <c r="K110" s="6"/>
    </row>
    <row r="111" ht="12.75">
      <c r="K111" s="6"/>
    </row>
    <row r="112" ht="12.75">
      <c r="K112" s="6"/>
    </row>
    <row r="113" ht="12.75">
      <c r="K113" s="6"/>
    </row>
    <row r="114" ht="12.75">
      <c r="K114" s="6"/>
    </row>
    <row r="115" ht="12.75">
      <c r="K115" s="6"/>
    </row>
    <row r="116" ht="12.75">
      <c r="K116" s="6"/>
    </row>
    <row r="117" ht="12.75">
      <c r="K117" s="6"/>
    </row>
    <row r="118" ht="12.75">
      <c r="K118" s="6"/>
    </row>
    <row r="119" ht="12.75">
      <c r="K119" s="6"/>
    </row>
    <row r="120" ht="12.75">
      <c r="K120" s="6"/>
    </row>
    <row r="121" ht="12.75">
      <c r="K121" s="6"/>
    </row>
    <row r="122" ht="12.75">
      <c r="K122" s="6"/>
    </row>
    <row r="123" ht="12.75">
      <c r="K123" s="6"/>
    </row>
    <row r="124" ht="12.75">
      <c r="K124" s="6"/>
    </row>
    <row r="125" ht="12.75">
      <c r="K125" s="6"/>
    </row>
    <row r="126" ht="12.75">
      <c r="K126" s="6"/>
    </row>
    <row r="127" ht="12.75">
      <c r="K127" s="6"/>
    </row>
    <row r="128" ht="12.75">
      <c r="K128" s="6"/>
    </row>
    <row r="129" ht="12.75">
      <c r="K129" s="6"/>
    </row>
    <row r="130" ht="12.75">
      <c r="K130" s="6"/>
    </row>
    <row r="131" ht="12.75">
      <c r="K131" s="6"/>
    </row>
    <row r="132" ht="12.75">
      <c r="K132" s="6"/>
    </row>
    <row r="133" ht="12.75">
      <c r="K133" s="6"/>
    </row>
    <row r="134" ht="12.75">
      <c r="K134" s="6"/>
    </row>
    <row r="135" ht="12.75">
      <c r="K135" s="6"/>
    </row>
    <row r="136" ht="12.75">
      <c r="K136" s="6"/>
    </row>
    <row r="137" ht="12.75">
      <c r="K137" s="6"/>
    </row>
    <row r="138" ht="12.75">
      <c r="K138" s="6"/>
    </row>
    <row r="139" ht="12.75">
      <c r="K139" s="6"/>
    </row>
    <row r="140" ht="12.75">
      <c r="K140" s="6"/>
    </row>
    <row r="141" ht="12.75">
      <c r="K141" s="6"/>
    </row>
    <row r="142" ht="12.75">
      <c r="K142" s="6"/>
    </row>
    <row r="143" ht="12.75">
      <c r="K143" s="6"/>
    </row>
    <row r="144" ht="12.75">
      <c r="K144" s="6"/>
    </row>
    <row r="145" ht="12.75">
      <c r="K145" s="6"/>
    </row>
    <row r="146" ht="12.75">
      <c r="K146" s="6"/>
    </row>
    <row r="147" ht="12.75">
      <c r="K147" s="6"/>
    </row>
    <row r="148" ht="12.75">
      <c r="K148" s="6"/>
    </row>
    <row r="149" ht="12.75">
      <c r="K149" s="6"/>
    </row>
    <row r="150" ht="12.75">
      <c r="K150" s="6"/>
    </row>
    <row r="151" ht="12.75">
      <c r="K151" s="6"/>
    </row>
    <row r="152" ht="12.75">
      <c r="K152" s="6"/>
    </row>
    <row r="153" ht="12.75">
      <c r="K153" s="6"/>
    </row>
    <row r="154" ht="12.75">
      <c r="K154" s="6"/>
    </row>
    <row r="155" ht="12.75">
      <c r="K155" s="6"/>
    </row>
    <row r="156" ht="12.75">
      <c r="K156" s="6"/>
    </row>
    <row r="157" ht="12.75">
      <c r="K157" s="6"/>
    </row>
    <row r="158" ht="12.75">
      <c r="K158" s="6"/>
    </row>
    <row r="159" ht="12.75">
      <c r="K159" s="6"/>
    </row>
    <row r="160" ht="12.75">
      <c r="K160" s="6"/>
    </row>
    <row r="161" ht="12.75">
      <c r="K161" s="6"/>
    </row>
    <row r="162" ht="12.75">
      <c r="K162" s="6"/>
    </row>
    <row r="163" ht="12.75">
      <c r="K163" s="6"/>
    </row>
    <row r="164" ht="12.75">
      <c r="K164" s="6"/>
    </row>
    <row r="165" ht="12.75">
      <c r="K165" s="6"/>
    </row>
    <row r="166" ht="12.75">
      <c r="K166" s="6"/>
    </row>
    <row r="167" ht="12.75">
      <c r="K167" s="6"/>
    </row>
    <row r="168" ht="12.75">
      <c r="K168" s="6"/>
    </row>
    <row r="169" ht="12.75">
      <c r="K169" s="6"/>
    </row>
    <row r="170" ht="12.75">
      <c r="K170" s="6"/>
    </row>
    <row r="171" ht="12.75">
      <c r="K171" s="6"/>
    </row>
    <row r="172" ht="12.75">
      <c r="K172" s="6"/>
    </row>
    <row r="173" ht="12.75">
      <c r="K173" s="6"/>
    </row>
    <row r="174" ht="12.75">
      <c r="K174" s="6"/>
    </row>
    <row r="175" ht="12.75">
      <c r="K175" s="6"/>
    </row>
    <row r="176" ht="12.75">
      <c r="K176" s="6"/>
    </row>
    <row r="177" ht="12.75">
      <c r="K177" s="6"/>
    </row>
    <row r="178" ht="12.75">
      <c r="K178" s="6"/>
    </row>
    <row r="179" ht="12.75">
      <c r="K179" s="6"/>
    </row>
    <row r="180" ht="12.75">
      <c r="K180" s="6"/>
    </row>
    <row r="181" ht="12.75">
      <c r="K181" s="6"/>
    </row>
    <row r="182" ht="12.75">
      <c r="K182" s="6"/>
    </row>
    <row r="183" ht="12.75">
      <c r="K183" s="6"/>
    </row>
    <row r="184" ht="12.75">
      <c r="K184" s="6"/>
    </row>
    <row r="185" ht="12.75">
      <c r="K185" s="6"/>
    </row>
    <row r="186" ht="12.75">
      <c r="K186" s="6"/>
    </row>
    <row r="187" ht="12.75">
      <c r="K187" s="6"/>
    </row>
    <row r="188" ht="12.75">
      <c r="K188" s="6"/>
    </row>
    <row r="189" ht="12.75">
      <c r="K189" s="6"/>
    </row>
    <row r="190" ht="12.75">
      <c r="K190" s="6"/>
    </row>
    <row r="191" ht="12.75">
      <c r="K191" s="6"/>
    </row>
    <row r="192" ht="12.75">
      <c r="K192" s="6"/>
    </row>
    <row r="193" ht="12.75">
      <c r="K193" s="6"/>
    </row>
  </sheetData>
  <mergeCells count="5">
    <mergeCell ref="A27:L27"/>
    <mergeCell ref="I8:J8"/>
    <mergeCell ref="A1:L1"/>
    <mergeCell ref="A3:L3"/>
    <mergeCell ref="A25:L25"/>
  </mergeCells>
  <printOptions horizontalCentered="1"/>
  <pageMargins left="0.5905511811023623" right="0.5905511811023623" top="0.7874015748031497" bottom="0.7874015748031497" header="0.31496062992125984" footer="0.5118110236220472"/>
  <pageSetup fitToHeight="1" fitToWidth="1" horizontalDpi="600" verticalDpi="600" orientation="landscape" paperSize="9" scale="83" r:id="rId1"/>
  <headerFooter alignWithMargins="0">
    <oddHeader>&amp;LElezioni comunali 29 - 30 maggio 2011. Comune di Alpignano - Ballottaggio</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CL197"/>
  <sheetViews>
    <sheetView zoomScale="75" zoomScaleNormal="75" workbookViewId="0" topLeftCell="A1">
      <selection activeCell="D25" sqref="D25"/>
    </sheetView>
  </sheetViews>
  <sheetFormatPr defaultColWidth="9.140625" defaultRowHeight="12.75"/>
  <cols>
    <col min="1" max="1" width="9.140625" style="3" customWidth="1"/>
    <col min="2" max="2" width="19.28125" style="3" customWidth="1"/>
    <col min="3" max="3" width="11.8515625" style="5" customWidth="1"/>
    <col min="4" max="4" width="10.7109375" style="5" customWidth="1"/>
    <col min="5" max="5" width="9.7109375" style="3" customWidth="1"/>
    <col min="6" max="6" width="27.8515625" style="3" customWidth="1"/>
    <col min="7" max="7" width="8.57421875" style="5" customWidth="1"/>
    <col min="8" max="8" width="9.00390625" style="3" customWidth="1"/>
    <col min="9" max="9" width="37.421875" style="3" customWidth="1"/>
    <col min="10" max="10" width="9.7109375" style="398" customWidth="1"/>
    <col min="11" max="11" width="10.57421875" style="402" customWidth="1"/>
    <col min="12" max="12" width="9.7109375" style="10" bestFit="1" customWidth="1"/>
    <col min="13" max="13" width="8.00390625" style="6" bestFit="1" customWidth="1"/>
    <col min="14" max="16384" width="9.140625" style="3" customWidth="1"/>
  </cols>
  <sheetData>
    <row r="1" ht="13.5" thickBot="1"/>
    <row r="2" spans="2:13" s="25" customFormat="1" ht="21" customHeight="1" thickBot="1">
      <c r="B2" s="598" t="s">
        <v>84</v>
      </c>
      <c r="C2" s="599"/>
      <c r="D2" s="599"/>
      <c r="E2" s="599"/>
      <c r="F2" s="599"/>
      <c r="G2" s="599"/>
      <c r="H2" s="599"/>
      <c r="I2" s="599"/>
      <c r="J2" s="599"/>
      <c r="K2" s="599"/>
      <c r="L2" s="599"/>
      <c r="M2" s="600"/>
    </row>
    <row r="3" ht="12.75">
      <c r="D3" s="3"/>
    </row>
    <row r="4" spans="2:13" ht="12.75">
      <c r="B4" s="601" t="s">
        <v>85</v>
      </c>
      <c r="C4" s="601"/>
      <c r="D4" s="601"/>
      <c r="E4" s="601"/>
      <c r="F4" s="601"/>
      <c r="G4" s="601"/>
      <c r="H4" s="601"/>
      <c r="I4" s="601"/>
      <c r="J4" s="601"/>
      <c r="K4" s="601"/>
      <c r="L4" s="601"/>
      <c r="M4" s="601"/>
    </row>
    <row r="5" spans="2:13" ht="12.75">
      <c r="B5" s="10"/>
      <c r="C5" s="10"/>
      <c r="D5" s="10"/>
      <c r="E5" s="10"/>
      <c r="F5" s="10"/>
      <c r="G5" s="10"/>
      <c r="H5" s="10"/>
      <c r="I5" s="10"/>
      <c r="J5" s="10"/>
      <c r="K5" s="34"/>
      <c r="M5" s="10"/>
    </row>
    <row r="7" ht="13.5" thickBot="1"/>
    <row r="8" spans="2:13" s="35" customFormat="1" ht="18" customHeight="1">
      <c r="B8" s="405" t="s">
        <v>0</v>
      </c>
      <c r="C8" s="406" t="s">
        <v>6</v>
      </c>
      <c r="D8" s="406" t="s">
        <v>7</v>
      </c>
      <c r="E8" s="407" t="s">
        <v>5</v>
      </c>
      <c r="F8" s="407" t="s">
        <v>1</v>
      </c>
      <c r="G8" s="406" t="s">
        <v>4</v>
      </c>
      <c r="H8" s="422" t="s">
        <v>8</v>
      </c>
      <c r="I8" s="407" t="s">
        <v>9</v>
      </c>
      <c r="J8" s="602" t="s">
        <v>4</v>
      </c>
      <c r="K8" s="603"/>
      <c r="L8" s="423"/>
      <c r="M8" s="408" t="s">
        <v>3</v>
      </c>
    </row>
    <row r="9" spans="2:13" s="37" customFormat="1" ht="27.75" customHeight="1">
      <c r="B9" s="424" t="s">
        <v>24</v>
      </c>
      <c r="C9" s="138">
        <v>75268</v>
      </c>
      <c r="D9" s="138">
        <v>31724</v>
      </c>
      <c r="E9" s="139" t="s">
        <v>51</v>
      </c>
      <c r="F9" s="100" t="s">
        <v>25</v>
      </c>
      <c r="G9" s="206">
        <v>20360</v>
      </c>
      <c r="H9" s="140" t="s">
        <v>52</v>
      </c>
      <c r="I9" s="100" t="s">
        <v>11</v>
      </c>
      <c r="J9" s="357">
        <v>7080</v>
      </c>
      <c r="K9" s="362" t="s">
        <v>26</v>
      </c>
      <c r="L9" s="150" t="s">
        <v>2</v>
      </c>
      <c r="M9" s="425">
        <v>10</v>
      </c>
    </row>
    <row r="10" spans="2:13" s="37" customFormat="1" ht="18" customHeight="1">
      <c r="B10" s="426"/>
      <c r="C10" s="141"/>
      <c r="D10" s="141"/>
      <c r="E10" s="142"/>
      <c r="F10" s="96"/>
      <c r="G10" s="2"/>
      <c r="H10" s="143"/>
      <c r="I10" s="96" t="s">
        <v>27</v>
      </c>
      <c r="J10" s="358">
        <v>3183</v>
      </c>
      <c r="K10" s="363" t="s">
        <v>28</v>
      </c>
      <c r="L10" s="95"/>
      <c r="M10" s="425">
        <v>4</v>
      </c>
    </row>
    <row r="11" spans="2:13" s="37" customFormat="1" ht="18" customHeight="1">
      <c r="B11" s="427"/>
      <c r="C11" s="2"/>
      <c r="D11" s="2"/>
      <c r="E11" s="1"/>
      <c r="F11" s="96"/>
      <c r="G11" s="2"/>
      <c r="H11" s="143"/>
      <c r="I11" s="96" t="s">
        <v>29</v>
      </c>
      <c r="J11" s="358">
        <v>2612</v>
      </c>
      <c r="K11" s="363" t="s">
        <v>30</v>
      </c>
      <c r="L11" s="95"/>
      <c r="M11" s="428">
        <v>3</v>
      </c>
    </row>
    <row r="12" spans="2:13" s="37" customFormat="1" ht="18" customHeight="1">
      <c r="B12" s="427"/>
      <c r="C12" s="2"/>
      <c r="D12" s="2"/>
      <c r="E12" s="1"/>
      <c r="F12" s="1"/>
      <c r="G12" s="2"/>
      <c r="H12" s="143"/>
      <c r="I12" s="96" t="s">
        <v>15</v>
      </c>
      <c r="J12" s="358">
        <v>1186</v>
      </c>
      <c r="K12" s="363" t="s">
        <v>31</v>
      </c>
      <c r="L12" s="95"/>
      <c r="M12" s="428">
        <v>1</v>
      </c>
    </row>
    <row r="13" spans="2:13" s="37" customFormat="1" ht="18" customHeight="1">
      <c r="B13" s="427"/>
      <c r="C13" s="2"/>
      <c r="D13" s="2"/>
      <c r="E13" s="1"/>
      <c r="F13" s="1"/>
      <c r="G13" s="2"/>
      <c r="H13" s="143"/>
      <c r="I13" s="96" t="s">
        <v>32</v>
      </c>
      <c r="J13" s="358">
        <v>893</v>
      </c>
      <c r="K13" s="363" t="s">
        <v>33</v>
      </c>
      <c r="L13" s="95"/>
      <c r="M13" s="428">
        <v>1</v>
      </c>
    </row>
    <row r="14" spans="2:13" s="37" customFormat="1" ht="18" customHeight="1">
      <c r="B14" s="429"/>
      <c r="C14" s="144"/>
      <c r="D14" s="144"/>
      <c r="E14" s="145"/>
      <c r="F14" s="145"/>
      <c r="G14" s="144"/>
      <c r="H14" s="146"/>
      <c r="I14" s="98" t="s">
        <v>12</v>
      </c>
      <c r="J14" s="359">
        <v>797</v>
      </c>
      <c r="K14" s="365" t="s">
        <v>34</v>
      </c>
      <c r="L14" s="95"/>
      <c r="M14" s="428">
        <v>1</v>
      </c>
    </row>
    <row r="15" spans="2:13" s="37" customFormat="1" ht="18" customHeight="1">
      <c r="B15" s="427"/>
      <c r="C15" s="2"/>
      <c r="D15" s="2"/>
      <c r="E15" s="1"/>
      <c r="F15" s="97"/>
      <c r="G15" s="99"/>
      <c r="H15" s="147"/>
      <c r="I15" s="115" t="s">
        <v>35</v>
      </c>
      <c r="J15" s="361">
        <f>SUM(J9:J14)</f>
        <v>15751</v>
      </c>
      <c r="K15" s="403" t="s">
        <v>36</v>
      </c>
      <c r="L15" s="111"/>
      <c r="M15" s="430">
        <v>20</v>
      </c>
    </row>
    <row r="16" spans="2:13" s="37" customFormat="1" ht="18" customHeight="1">
      <c r="B16" s="427"/>
      <c r="C16" s="2"/>
      <c r="D16" s="2"/>
      <c r="E16" s="1"/>
      <c r="F16" s="96" t="s">
        <v>37</v>
      </c>
      <c r="G16" s="144">
        <v>9594</v>
      </c>
      <c r="H16" s="143" t="s">
        <v>53</v>
      </c>
      <c r="I16" s="96" t="s">
        <v>10</v>
      </c>
      <c r="J16" s="358">
        <v>5606</v>
      </c>
      <c r="K16" s="363" t="s">
        <v>38</v>
      </c>
      <c r="L16" s="95"/>
      <c r="M16" s="428">
        <v>5</v>
      </c>
    </row>
    <row r="17" spans="2:13" s="37" customFormat="1" ht="18" customHeight="1">
      <c r="B17" s="427"/>
      <c r="C17" s="2"/>
      <c r="D17" s="2"/>
      <c r="E17" s="1"/>
      <c r="F17" s="1"/>
      <c r="G17" s="2"/>
      <c r="H17" s="143"/>
      <c r="I17" s="96" t="s">
        <v>39</v>
      </c>
      <c r="J17" s="358">
        <v>654</v>
      </c>
      <c r="K17" s="363" t="s">
        <v>40</v>
      </c>
      <c r="L17" s="95"/>
      <c r="M17" s="428">
        <v>0</v>
      </c>
    </row>
    <row r="18" spans="2:13" s="63" customFormat="1" ht="18" customHeight="1">
      <c r="B18" s="427"/>
      <c r="C18" s="2"/>
      <c r="D18" s="2"/>
      <c r="E18" s="1"/>
      <c r="F18" s="1"/>
      <c r="G18" s="2"/>
      <c r="H18" s="143"/>
      <c r="I18" s="96" t="s">
        <v>41</v>
      </c>
      <c r="J18" s="358">
        <v>434</v>
      </c>
      <c r="K18" s="363" t="s">
        <v>42</v>
      </c>
      <c r="L18" s="95"/>
      <c r="M18" s="428">
        <v>0</v>
      </c>
    </row>
    <row r="19" spans="2:13" ht="18" customHeight="1">
      <c r="B19" s="427"/>
      <c r="C19" s="2"/>
      <c r="D19" s="2"/>
      <c r="E19" s="1"/>
      <c r="F19" s="19"/>
      <c r="G19" s="20"/>
      <c r="H19" s="143"/>
      <c r="I19" s="96" t="s">
        <v>43</v>
      </c>
      <c r="J19" s="400">
        <v>338</v>
      </c>
      <c r="K19" s="363" t="s">
        <v>44</v>
      </c>
      <c r="L19" s="95"/>
      <c r="M19" s="428">
        <v>0</v>
      </c>
    </row>
    <row r="20" spans="2:13" ht="18" customHeight="1">
      <c r="B20" s="427"/>
      <c r="C20" s="2"/>
      <c r="D20" s="2"/>
      <c r="E20" s="1"/>
      <c r="F20" s="1"/>
      <c r="G20" s="2"/>
      <c r="H20" s="143"/>
      <c r="I20" s="96" t="s">
        <v>45</v>
      </c>
      <c r="J20" s="358">
        <v>285</v>
      </c>
      <c r="K20" s="363" t="s">
        <v>46</v>
      </c>
      <c r="L20" s="95"/>
      <c r="M20" s="428">
        <v>0</v>
      </c>
    </row>
    <row r="21" spans="2:13" ht="18" customHeight="1">
      <c r="B21" s="427"/>
      <c r="C21" s="2"/>
      <c r="D21" s="2"/>
      <c r="E21" s="1"/>
      <c r="F21" s="1"/>
      <c r="G21" s="2"/>
      <c r="H21" s="143"/>
      <c r="I21" s="1" t="s">
        <v>47</v>
      </c>
      <c r="J21" s="358">
        <v>243</v>
      </c>
      <c r="K21" s="363" t="s">
        <v>48</v>
      </c>
      <c r="L21" s="95"/>
      <c r="M21" s="428">
        <v>0</v>
      </c>
    </row>
    <row r="22" spans="2:13" ht="18" customHeight="1">
      <c r="B22" s="427"/>
      <c r="C22" s="2"/>
      <c r="D22" s="2"/>
      <c r="E22" s="1"/>
      <c r="F22" s="96"/>
      <c r="G22" s="2"/>
      <c r="H22" s="143"/>
      <c r="I22" s="97" t="s">
        <v>14</v>
      </c>
      <c r="J22" s="359">
        <v>112</v>
      </c>
      <c r="K22" s="365" t="s">
        <v>49</v>
      </c>
      <c r="L22" s="126"/>
      <c r="M22" s="431">
        <v>0</v>
      </c>
    </row>
    <row r="23" spans="2:13" ht="15.75" customHeight="1">
      <c r="B23" s="427"/>
      <c r="C23" s="2"/>
      <c r="D23" s="2"/>
      <c r="E23" s="1"/>
      <c r="F23" s="148"/>
      <c r="G23" s="149"/>
      <c r="H23" s="147"/>
      <c r="I23" s="115" t="s">
        <v>35</v>
      </c>
      <c r="J23" s="361">
        <v>7672</v>
      </c>
      <c r="K23" s="366" t="s">
        <v>50</v>
      </c>
      <c r="L23" s="111"/>
      <c r="M23" s="432">
        <v>5</v>
      </c>
    </row>
    <row r="24" spans="2:13" ht="17.25" customHeight="1" thickBot="1">
      <c r="B24" s="433"/>
      <c r="C24" s="434"/>
      <c r="D24" s="434"/>
      <c r="E24" s="435"/>
      <c r="F24" s="436" t="s">
        <v>16</v>
      </c>
      <c r="G24" s="437">
        <f>SUM(G9:G16)</f>
        <v>29954</v>
      </c>
      <c r="H24" s="438"/>
      <c r="I24" s="439" t="s">
        <v>55</v>
      </c>
      <c r="J24" s="440">
        <v>39878</v>
      </c>
      <c r="K24" s="441"/>
      <c r="L24" s="442"/>
      <c r="M24" s="443">
        <v>25</v>
      </c>
    </row>
    <row r="25" spans="8:12" ht="12.75">
      <c r="H25" s="152"/>
      <c r="I25" s="153"/>
      <c r="L25" s="164"/>
    </row>
    <row r="26" spans="8:12" ht="12.75">
      <c r="H26" s="152"/>
      <c r="I26" s="153"/>
      <c r="L26" s="165"/>
    </row>
    <row r="27" spans="6:15" ht="12.75">
      <c r="F27" s="154"/>
      <c r="G27" s="155"/>
      <c r="H27" s="156"/>
      <c r="I27" s="157"/>
      <c r="J27" s="401"/>
      <c r="K27" s="404"/>
      <c r="L27" s="165"/>
      <c r="O27" s="3" t="s">
        <v>54</v>
      </c>
    </row>
    <row r="28" spans="2:90" s="212" customFormat="1" ht="48" customHeight="1">
      <c r="B28" s="604" t="s">
        <v>272</v>
      </c>
      <c r="C28" s="605"/>
      <c r="D28" s="605"/>
      <c r="E28" s="605"/>
      <c r="F28" s="605"/>
      <c r="G28" s="605"/>
      <c r="H28" s="605"/>
      <c r="I28" s="605"/>
      <c r="J28" s="605"/>
      <c r="K28" s="605"/>
      <c r="L28" s="605"/>
      <c r="M28" s="605"/>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row>
    <row r="29" spans="6:12" ht="12.75">
      <c r="F29" s="154"/>
      <c r="G29" s="155"/>
      <c r="H29" s="156"/>
      <c r="I29" s="153"/>
      <c r="J29" s="401"/>
      <c r="K29" s="404"/>
      <c r="L29" s="165"/>
    </row>
    <row r="30" spans="2:13" ht="12.75">
      <c r="B30" s="16"/>
      <c r="C30" s="17"/>
      <c r="D30" s="17"/>
      <c r="E30" s="16"/>
      <c r="H30" s="152"/>
      <c r="L30" s="165"/>
      <c r="M30" s="10"/>
    </row>
    <row r="31" spans="2:13" ht="12.75">
      <c r="B31" s="595" t="s">
        <v>120</v>
      </c>
      <c r="C31" s="596"/>
      <c r="D31" s="596"/>
      <c r="E31" s="596"/>
      <c r="F31" s="596"/>
      <c r="G31" s="596"/>
      <c r="H31" s="596"/>
      <c r="I31" s="596"/>
      <c r="J31" s="597"/>
      <c r="K31" s="597"/>
      <c r="L31" s="597"/>
      <c r="M31" s="597"/>
    </row>
    <row r="32" spans="2:13" ht="14.25">
      <c r="B32" s="27"/>
      <c r="C32" s="17"/>
      <c r="D32" s="17"/>
      <c r="E32" s="16"/>
      <c r="H32" s="152"/>
      <c r="I32" s="159"/>
      <c r="J32" s="399"/>
      <c r="K32" s="34"/>
      <c r="L32" s="165"/>
      <c r="M32" s="10"/>
    </row>
    <row r="33" spans="2:13" ht="14.25">
      <c r="B33" s="27"/>
      <c r="C33" s="17"/>
      <c r="D33" s="17"/>
      <c r="E33" s="16"/>
      <c r="H33" s="152"/>
      <c r="L33" s="165"/>
      <c r="M33" s="10"/>
    </row>
    <row r="34" spans="8:12" ht="12.75">
      <c r="H34" s="152"/>
      <c r="L34" s="165"/>
    </row>
    <row r="35" spans="8:12" ht="12.75">
      <c r="H35" s="152"/>
      <c r="L35" s="165"/>
    </row>
    <row r="36" spans="8:12" ht="12.75">
      <c r="H36" s="152"/>
      <c r="L36" s="165"/>
    </row>
    <row r="37" spans="8:12" ht="12.75">
      <c r="H37" s="152"/>
      <c r="L37" s="165"/>
    </row>
    <row r="38" spans="8:12" ht="12.75">
      <c r="H38" s="152"/>
      <c r="L38" s="165"/>
    </row>
    <row r="39" spans="8:12" ht="12.75">
      <c r="H39" s="152"/>
      <c r="I39" s="159"/>
      <c r="L39" s="165"/>
    </row>
    <row r="40" spans="8:12" ht="12.75">
      <c r="H40" s="152"/>
      <c r="L40" s="165"/>
    </row>
    <row r="41" spans="8:12" ht="12.75">
      <c r="H41" s="152"/>
      <c r="L41" s="165"/>
    </row>
    <row r="42" spans="8:12" ht="12.75">
      <c r="H42" s="152"/>
      <c r="L42" s="165"/>
    </row>
    <row r="43" spans="8:12" ht="12.75">
      <c r="H43" s="163"/>
      <c r="L43" s="165"/>
    </row>
    <row r="44" spans="8:12" ht="12.75">
      <c r="H44" s="152"/>
      <c r="L44" s="165"/>
    </row>
    <row r="45" ht="12.75">
      <c r="L45" s="6"/>
    </row>
    <row r="46" ht="12.75">
      <c r="L46" s="6"/>
    </row>
    <row r="47" ht="12.75">
      <c r="L47" s="6"/>
    </row>
    <row r="48" ht="12.75">
      <c r="L48" s="6"/>
    </row>
    <row r="49" ht="12.75">
      <c r="L49" s="6"/>
    </row>
    <row r="50" ht="12.75">
      <c r="L50" s="6"/>
    </row>
    <row r="51" ht="12.75">
      <c r="L51" s="6"/>
    </row>
    <row r="52" ht="12.75">
      <c r="L52" s="6"/>
    </row>
    <row r="53" ht="12.75">
      <c r="L53" s="6"/>
    </row>
    <row r="54" ht="12.75">
      <c r="L54" s="6"/>
    </row>
    <row r="55" ht="12.75">
      <c r="L55" s="6"/>
    </row>
    <row r="56" ht="12.75">
      <c r="L56" s="6"/>
    </row>
    <row r="57" ht="11.25" customHeight="1">
      <c r="L57" s="6"/>
    </row>
    <row r="58" ht="12.75">
      <c r="L58" s="6"/>
    </row>
    <row r="59" ht="12.75">
      <c r="L59" s="6"/>
    </row>
    <row r="60" ht="12.75">
      <c r="L60" s="6"/>
    </row>
    <row r="61" ht="12.75">
      <c r="L61" s="6"/>
    </row>
    <row r="62" ht="15" customHeight="1">
      <c r="L62" s="6"/>
    </row>
    <row r="63" ht="12.75">
      <c r="L63" s="6"/>
    </row>
    <row r="64" ht="12.75">
      <c r="L64" s="6"/>
    </row>
    <row r="65" ht="12.75">
      <c r="L65" s="6"/>
    </row>
    <row r="66" ht="12.75" customHeight="1">
      <c r="L66" s="6"/>
    </row>
    <row r="67" ht="12" customHeight="1">
      <c r="L67" s="6"/>
    </row>
    <row r="68" ht="12.75">
      <c r="L68" s="6"/>
    </row>
    <row r="69" ht="12.75">
      <c r="L69" s="6"/>
    </row>
    <row r="70" ht="12.75">
      <c r="L70" s="6"/>
    </row>
    <row r="71" ht="12.75">
      <c r="L71" s="6"/>
    </row>
    <row r="72" ht="12.75">
      <c r="L72" s="6"/>
    </row>
    <row r="73" ht="12.75">
      <c r="L73" s="6"/>
    </row>
    <row r="74" ht="12.75">
      <c r="L74" s="6"/>
    </row>
    <row r="75" ht="12.75">
      <c r="L75" s="6"/>
    </row>
    <row r="76" ht="12.75">
      <c r="L76" s="6"/>
    </row>
    <row r="77" ht="12.75">
      <c r="L77" s="6"/>
    </row>
    <row r="78" ht="12.75">
      <c r="L78" s="6"/>
    </row>
    <row r="79" ht="12.75">
      <c r="L79" s="6"/>
    </row>
    <row r="80" ht="12.75">
      <c r="L80" s="6"/>
    </row>
    <row r="81" ht="12.75">
      <c r="L81" s="6"/>
    </row>
    <row r="82" ht="12.75">
      <c r="L82" s="6"/>
    </row>
    <row r="83" ht="12.75">
      <c r="L83" s="6"/>
    </row>
    <row r="84" ht="12.75">
      <c r="L84" s="6"/>
    </row>
    <row r="85" ht="12.75">
      <c r="L85" s="6"/>
    </row>
    <row r="86" ht="12.75">
      <c r="L86" s="6"/>
    </row>
    <row r="87" ht="12.75">
      <c r="L87" s="6"/>
    </row>
    <row r="88" ht="12.75">
      <c r="L88" s="6"/>
    </row>
    <row r="89" ht="12.75">
      <c r="L89" s="6"/>
    </row>
    <row r="90" ht="12.75">
      <c r="L90" s="6"/>
    </row>
    <row r="91" ht="12.75">
      <c r="L91" s="6"/>
    </row>
    <row r="92" ht="12.75">
      <c r="L92" s="6"/>
    </row>
    <row r="93" ht="12.75">
      <c r="L93" s="6"/>
    </row>
    <row r="94" ht="12.75">
      <c r="L94" s="6"/>
    </row>
    <row r="95" ht="12.75">
      <c r="L95" s="6"/>
    </row>
    <row r="96" ht="12.75">
      <c r="L96" s="6"/>
    </row>
    <row r="97" ht="12.75">
      <c r="L97" s="6"/>
    </row>
    <row r="98" ht="12.75">
      <c r="L98" s="6"/>
    </row>
    <row r="99" ht="12.75">
      <c r="L99" s="6"/>
    </row>
    <row r="100" ht="12.75">
      <c r="L100" s="6"/>
    </row>
    <row r="101" ht="12.75">
      <c r="L101" s="6"/>
    </row>
    <row r="102" ht="12.75">
      <c r="L102" s="6"/>
    </row>
    <row r="103" ht="12.75">
      <c r="L103" s="6"/>
    </row>
    <row r="104" ht="12.75">
      <c r="L104" s="6"/>
    </row>
    <row r="105" ht="12.75">
      <c r="L105" s="6"/>
    </row>
    <row r="106" ht="12.75">
      <c r="L106" s="6"/>
    </row>
    <row r="107" ht="12.75">
      <c r="L107" s="6"/>
    </row>
    <row r="108" ht="12.75">
      <c r="L108" s="6"/>
    </row>
    <row r="109" ht="12.75">
      <c r="L109" s="6"/>
    </row>
    <row r="110" ht="12.75">
      <c r="L110" s="6"/>
    </row>
    <row r="111" ht="12.75">
      <c r="L111" s="6"/>
    </row>
    <row r="112" ht="12.75">
      <c r="L112" s="6"/>
    </row>
    <row r="113" ht="12.75">
      <c r="L113" s="6"/>
    </row>
    <row r="114" ht="12.75">
      <c r="L114" s="6"/>
    </row>
    <row r="115" ht="12.75">
      <c r="L115" s="6"/>
    </row>
    <row r="116" ht="12.75">
      <c r="L116" s="6"/>
    </row>
    <row r="117" ht="12.75">
      <c r="L117" s="6"/>
    </row>
    <row r="118" ht="12.75">
      <c r="L118" s="6"/>
    </row>
    <row r="119" ht="12.75">
      <c r="L119" s="6"/>
    </row>
    <row r="120" ht="12.75">
      <c r="L120" s="6"/>
    </row>
    <row r="121" ht="12.75">
      <c r="L121" s="6"/>
    </row>
    <row r="122" ht="12.75">
      <c r="L122" s="6"/>
    </row>
    <row r="123" ht="12.75">
      <c r="L123" s="6"/>
    </row>
    <row r="124" ht="12.75">
      <c r="L124" s="6"/>
    </row>
    <row r="125" ht="12.75">
      <c r="L125" s="6"/>
    </row>
    <row r="126" ht="12.75">
      <c r="L126" s="6"/>
    </row>
    <row r="127" ht="12.75">
      <c r="L127" s="6"/>
    </row>
    <row r="128" ht="12.75">
      <c r="L128" s="6"/>
    </row>
    <row r="129" ht="12.75">
      <c r="L129" s="6"/>
    </row>
    <row r="130" ht="12.75">
      <c r="L130" s="6"/>
    </row>
    <row r="131" ht="12.75">
      <c r="L131" s="6"/>
    </row>
    <row r="132" ht="12.75">
      <c r="L132" s="6"/>
    </row>
    <row r="133" ht="12.75">
      <c r="L133" s="6"/>
    </row>
    <row r="134" ht="12.75">
      <c r="L134" s="6"/>
    </row>
    <row r="135" ht="12.75">
      <c r="L135" s="6"/>
    </row>
    <row r="136" ht="12.75">
      <c r="L136" s="6"/>
    </row>
    <row r="137" ht="12.75">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row r="156" ht="12.75">
      <c r="L156" s="6"/>
    </row>
    <row r="157" ht="12.75">
      <c r="L157" s="6"/>
    </row>
    <row r="158" ht="12.75">
      <c r="L158" s="6"/>
    </row>
    <row r="159" ht="12.75">
      <c r="L159" s="6"/>
    </row>
    <row r="160" ht="12.75">
      <c r="L160" s="6"/>
    </row>
    <row r="161" ht="12.75">
      <c r="L161" s="6"/>
    </row>
    <row r="162" ht="12.75">
      <c r="L162" s="6"/>
    </row>
    <row r="163" ht="12.75">
      <c r="L163" s="6"/>
    </row>
    <row r="164" ht="12.75">
      <c r="L164" s="6"/>
    </row>
    <row r="165" ht="12.75">
      <c r="L165" s="6"/>
    </row>
    <row r="166" ht="12.75">
      <c r="L166" s="6"/>
    </row>
    <row r="167" ht="12.75">
      <c r="L167" s="6"/>
    </row>
    <row r="168" ht="12.75">
      <c r="L168" s="6"/>
    </row>
    <row r="169" ht="12.75">
      <c r="L169" s="6"/>
    </row>
    <row r="170" ht="12.75">
      <c r="L170" s="6"/>
    </row>
    <row r="171" ht="12.75">
      <c r="L171" s="6"/>
    </row>
    <row r="172" ht="12.75">
      <c r="L172" s="6"/>
    </row>
    <row r="173" ht="12.75">
      <c r="L173" s="6"/>
    </row>
    <row r="174" ht="12.75">
      <c r="L174" s="6"/>
    </row>
    <row r="175" ht="12.75">
      <c r="L175" s="6"/>
    </row>
    <row r="176" ht="12.75">
      <c r="L176" s="6"/>
    </row>
    <row r="177" ht="12.75">
      <c r="L177" s="6"/>
    </row>
    <row r="178" ht="12.75">
      <c r="L178" s="6"/>
    </row>
    <row r="179" ht="12.75">
      <c r="L179" s="6"/>
    </row>
    <row r="180" ht="12.75">
      <c r="L180" s="6"/>
    </row>
    <row r="181" ht="12.75">
      <c r="L181" s="6"/>
    </row>
    <row r="182" ht="12.75">
      <c r="L182" s="6"/>
    </row>
    <row r="183" ht="12.75">
      <c r="L183" s="6"/>
    </row>
    <row r="184" ht="12.75">
      <c r="L184" s="6"/>
    </row>
    <row r="185" ht="12.75">
      <c r="L185" s="6"/>
    </row>
    <row r="186" ht="12.75">
      <c r="L186" s="6"/>
    </row>
    <row r="187" ht="12.75">
      <c r="L187" s="6"/>
    </row>
    <row r="188" ht="12.75">
      <c r="L188" s="6"/>
    </row>
    <row r="189" ht="12.75">
      <c r="L189" s="6"/>
    </row>
    <row r="190" ht="12.75">
      <c r="L190" s="6"/>
    </row>
    <row r="191" ht="12.75">
      <c r="L191" s="6"/>
    </row>
    <row r="192" ht="12.75">
      <c r="L192" s="6"/>
    </row>
    <row r="193" ht="12.75">
      <c r="L193" s="6"/>
    </row>
    <row r="194" ht="12.75">
      <c r="L194" s="6"/>
    </row>
    <row r="195" ht="12.75">
      <c r="L195" s="6"/>
    </row>
    <row r="196" ht="12.75">
      <c r="L196" s="6"/>
    </row>
    <row r="197" ht="12.75">
      <c r="L197" s="6"/>
    </row>
  </sheetData>
  <mergeCells count="5">
    <mergeCell ref="B31:M31"/>
    <mergeCell ref="B2:M2"/>
    <mergeCell ref="B4:M4"/>
    <mergeCell ref="J8:K8"/>
    <mergeCell ref="B28:M28"/>
  </mergeCells>
  <printOptions horizontalCentered="1"/>
  <pageMargins left="0.7874015748031497" right="0.7874015748031497" top="0.7874015748031497" bottom="0.7874015748031497" header="0.31496062992125984" footer="0.5118110236220472"/>
  <pageSetup fitToHeight="1" fitToWidth="1" horizontalDpi="600" verticalDpi="600" orientation="landscape" paperSize="9" scale="15" r:id="rId1"/>
  <headerFooter alignWithMargins="0">
    <oddHeader>&amp;LElezioni comunali  29 - 30 maggio 2011. Comune di Novara - Ballottaggio</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M197"/>
  <sheetViews>
    <sheetView zoomScale="75" zoomScaleNormal="75" workbookViewId="0" topLeftCell="A4">
      <selection activeCell="I16" sqref="I16"/>
    </sheetView>
  </sheetViews>
  <sheetFormatPr defaultColWidth="9.140625" defaultRowHeight="12.75"/>
  <cols>
    <col min="1" max="1" width="9.140625" style="3" customWidth="1"/>
    <col min="2" max="2" width="10.8515625" style="3" bestFit="1" customWidth="1"/>
    <col min="3" max="3" width="10.140625" style="5" customWidth="1"/>
    <col min="4" max="4" width="9.8515625" style="5" customWidth="1"/>
    <col min="5" max="5" width="9.8515625" style="3" customWidth="1"/>
    <col min="6" max="6" width="31.00390625" style="3" customWidth="1"/>
    <col min="7" max="7" width="8.00390625" style="13" bestFit="1" customWidth="1"/>
    <col min="8" max="8" width="8.57421875" style="3" bestFit="1" customWidth="1"/>
    <col min="9" max="9" width="42.00390625" style="3" customWidth="1"/>
    <col min="10" max="10" width="8.8515625" style="398" customWidth="1"/>
    <col min="11" max="11" width="11.8515625" style="4" customWidth="1"/>
    <col min="12" max="12" width="9.7109375" style="10" bestFit="1" customWidth="1"/>
    <col min="13" max="13" width="9.00390625" style="11" customWidth="1"/>
    <col min="14" max="16384" width="9.140625" style="3" customWidth="1"/>
  </cols>
  <sheetData>
    <row r="1" ht="13.5" thickBot="1"/>
    <row r="2" spans="2:13" s="25" customFormat="1" ht="21" customHeight="1" thickBot="1">
      <c r="B2" s="609" t="s">
        <v>84</v>
      </c>
      <c r="C2" s="610"/>
      <c r="D2" s="610"/>
      <c r="E2" s="610"/>
      <c r="F2" s="610"/>
      <c r="G2" s="610"/>
      <c r="H2" s="610"/>
      <c r="I2" s="610"/>
      <c r="J2" s="610"/>
      <c r="K2" s="610"/>
      <c r="L2" s="610"/>
      <c r="M2" s="580"/>
    </row>
    <row r="4" spans="2:13" ht="12.75">
      <c r="B4" s="601" t="s">
        <v>88</v>
      </c>
      <c r="C4" s="601"/>
      <c r="D4" s="601"/>
      <c r="E4" s="601"/>
      <c r="F4" s="601"/>
      <c r="G4" s="601"/>
      <c r="H4" s="601"/>
      <c r="I4" s="601"/>
      <c r="J4" s="601"/>
      <c r="K4" s="601"/>
      <c r="L4" s="601"/>
      <c r="M4" s="601"/>
    </row>
    <row r="5" spans="2:13" ht="12.75">
      <c r="B5" s="10"/>
      <c r="C5" s="10"/>
      <c r="D5" s="10"/>
      <c r="E5" s="10"/>
      <c r="F5" s="10"/>
      <c r="G5" s="10"/>
      <c r="H5" s="6"/>
      <c r="I5" s="10"/>
      <c r="J5" s="10"/>
      <c r="K5" s="34"/>
      <c r="M5" s="10"/>
    </row>
    <row r="7" ht="6" customHeight="1" thickBot="1"/>
    <row r="8" spans="2:13" s="35" customFormat="1" ht="30" customHeight="1">
      <c r="B8" s="446" t="s">
        <v>0</v>
      </c>
      <c r="C8" s="447" t="s">
        <v>6</v>
      </c>
      <c r="D8" s="447" t="s">
        <v>7</v>
      </c>
      <c r="E8" s="423" t="s">
        <v>5</v>
      </c>
      <c r="F8" s="423" t="s">
        <v>1</v>
      </c>
      <c r="G8" s="447" t="s">
        <v>4</v>
      </c>
      <c r="H8" s="423" t="s">
        <v>8</v>
      </c>
      <c r="I8" s="423" t="s">
        <v>9</v>
      </c>
      <c r="J8" s="581" t="s">
        <v>4</v>
      </c>
      <c r="K8" s="548"/>
      <c r="L8" s="423" t="s">
        <v>2</v>
      </c>
      <c r="M8" s="448" t="s">
        <v>3</v>
      </c>
    </row>
    <row r="9" spans="2:13" s="37" customFormat="1" ht="18" customHeight="1">
      <c r="B9" s="409" t="s">
        <v>81</v>
      </c>
      <c r="C9" s="47">
        <v>60220</v>
      </c>
      <c r="D9" s="47">
        <v>38089</v>
      </c>
      <c r="E9" s="84" t="s">
        <v>89</v>
      </c>
      <c r="F9" s="48" t="s">
        <v>82</v>
      </c>
      <c r="G9" s="172">
        <v>17100</v>
      </c>
      <c r="H9" s="213" t="s">
        <v>83</v>
      </c>
      <c r="I9" s="64" t="s">
        <v>11</v>
      </c>
      <c r="J9" s="349">
        <v>5989</v>
      </c>
      <c r="K9" s="343" t="s">
        <v>90</v>
      </c>
      <c r="L9" s="133" t="s">
        <v>2</v>
      </c>
      <c r="M9" s="412">
        <v>10</v>
      </c>
    </row>
    <row r="10" spans="2:13" s="37" customFormat="1" ht="18" customHeight="1">
      <c r="B10" s="413"/>
      <c r="C10" s="36"/>
      <c r="D10" s="36"/>
      <c r="E10" s="45"/>
      <c r="F10" s="42"/>
      <c r="G10" s="179"/>
      <c r="H10" s="214"/>
      <c r="I10" s="65" t="s">
        <v>13</v>
      </c>
      <c r="J10" s="350">
        <v>1679</v>
      </c>
      <c r="K10" s="344" t="s">
        <v>91</v>
      </c>
      <c r="L10" s="128"/>
      <c r="M10" s="412">
        <v>1</v>
      </c>
    </row>
    <row r="11" spans="2:13" s="37" customFormat="1" ht="18" customHeight="1">
      <c r="B11" s="413"/>
      <c r="C11" s="36"/>
      <c r="D11" s="36"/>
      <c r="E11" s="45"/>
      <c r="F11" s="42"/>
      <c r="G11" s="179"/>
      <c r="H11" s="214"/>
      <c r="I11" s="37" t="s">
        <v>29</v>
      </c>
      <c r="J11" s="354">
        <v>1474</v>
      </c>
      <c r="K11" s="344" t="s">
        <v>92</v>
      </c>
      <c r="L11" s="128"/>
      <c r="M11" s="412">
        <v>2</v>
      </c>
    </row>
    <row r="12" spans="2:13" s="37" customFormat="1" ht="18" customHeight="1">
      <c r="B12" s="413"/>
      <c r="C12" s="36"/>
      <c r="D12" s="36"/>
      <c r="E12" s="45"/>
      <c r="F12" s="42"/>
      <c r="G12" s="179"/>
      <c r="H12" s="214"/>
      <c r="I12" s="65" t="s">
        <v>93</v>
      </c>
      <c r="J12" s="350">
        <v>1304</v>
      </c>
      <c r="K12" s="344" t="s">
        <v>94</v>
      </c>
      <c r="L12" s="128"/>
      <c r="M12" s="412">
        <v>2</v>
      </c>
    </row>
    <row r="13" spans="2:13" s="37" customFormat="1" ht="18" customHeight="1">
      <c r="B13" s="413"/>
      <c r="C13" s="36"/>
      <c r="D13" s="36"/>
      <c r="E13" s="45"/>
      <c r="F13" s="42"/>
      <c r="G13" s="179"/>
      <c r="H13" s="214"/>
      <c r="I13" s="65" t="s">
        <v>95</v>
      </c>
      <c r="J13" s="350">
        <v>1211</v>
      </c>
      <c r="K13" s="344" t="s">
        <v>96</v>
      </c>
      <c r="L13" s="128"/>
      <c r="M13" s="412">
        <v>2</v>
      </c>
    </row>
    <row r="14" spans="2:13" s="37" customFormat="1" ht="18" customHeight="1">
      <c r="B14" s="413"/>
      <c r="C14" s="36"/>
      <c r="D14" s="36"/>
      <c r="E14" s="45"/>
      <c r="F14" s="53"/>
      <c r="G14" s="179"/>
      <c r="H14" s="214"/>
      <c r="I14" s="65" t="s">
        <v>97</v>
      </c>
      <c r="J14" s="350">
        <v>1188</v>
      </c>
      <c r="K14" s="344" t="s">
        <v>98</v>
      </c>
      <c r="L14" s="128"/>
      <c r="M14" s="412">
        <v>2</v>
      </c>
    </row>
    <row r="15" spans="2:13" s="37" customFormat="1" ht="18" customHeight="1">
      <c r="B15" s="413"/>
      <c r="C15" s="36"/>
      <c r="D15" s="36"/>
      <c r="E15" s="45"/>
      <c r="F15" s="53"/>
      <c r="G15" s="179"/>
      <c r="H15" s="214"/>
      <c r="I15" s="65" t="s">
        <v>99</v>
      </c>
      <c r="J15" s="350">
        <v>518</v>
      </c>
      <c r="K15" s="344" t="s">
        <v>100</v>
      </c>
      <c r="L15" s="128"/>
      <c r="M15" s="412">
        <v>0</v>
      </c>
    </row>
    <row r="16" spans="2:13" s="37" customFormat="1" ht="18" customHeight="1">
      <c r="B16" s="413"/>
      <c r="C16" s="36"/>
      <c r="D16" s="36"/>
      <c r="E16" s="45"/>
      <c r="F16" s="53"/>
      <c r="G16" s="179"/>
      <c r="H16" s="214"/>
      <c r="I16" s="66" t="s">
        <v>101</v>
      </c>
      <c r="J16" s="352">
        <v>77</v>
      </c>
      <c r="K16" s="347" t="s">
        <v>102</v>
      </c>
      <c r="L16" s="128"/>
      <c r="M16" s="412">
        <v>0</v>
      </c>
    </row>
    <row r="17" spans="2:13" s="37" customFormat="1" ht="18" customHeight="1">
      <c r="B17" s="413"/>
      <c r="C17" s="36"/>
      <c r="D17" s="36"/>
      <c r="E17" s="45"/>
      <c r="F17" s="56"/>
      <c r="G17" s="72"/>
      <c r="H17" s="215"/>
      <c r="I17" s="201" t="s">
        <v>103</v>
      </c>
      <c r="J17" s="355">
        <f>SUM(J9:J16)</f>
        <v>13440</v>
      </c>
      <c r="K17" s="346" t="s">
        <v>104</v>
      </c>
      <c r="L17" s="203"/>
      <c r="M17" s="414">
        <v>19</v>
      </c>
    </row>
    <row r="18" spans="2:13" s="37" customFormat="1" ht="18" customHeight="1">
      <c r="B18" s="413"/>
      <c r="C18" s="36"/>
      <c r="D18" s="36"/>
      <c r="E18" s="45"/>
      <c r="F18" s="42" t="s">
        <v>105</v>
      </c>
      <c r="G18" s="179">
        <v>12955</v>
      </c>
      <c r="H18" s="214" t="s">
        <v>106</v>
      </c>
      <c r="I18" s="64" t="s">
        <v>107</v>
      </c>
      <c r="J18" s="160">
        <v>5321</v>
      </c>
      <c r="K18" s="343" t="s">
        <v>108</v>
      </c>
      <c r="L18" s="128"/>
      <c r="M18" s="412">
        <v>4</v>
      </c>
    </row>
    <row r="19" spans="2:13" s="37" customFormat="1" ht="18" customHeight="1">
      <c r="B19" s="413"/>
      <c r="C19" s="36"/>
      <c r="D19" s="36"/>
      <c r="E19" s="45"/>
      <c r="F19" s="42"/>
      <c r="G19" s="179"/>
      <c r="H19" s="214"/>
      <c r="I19" s="65" t="s">
        <v>109</v>
      </c>
      <c r="J19" s="350">
        <v>4078</v>
      </c>
      <c r="K19" s="344" t="s">
        <v>110</v>
      </c>
      <c r="L19" s="128"/>
      <c r="M19" s="412">
        <v>3</v>
      </c>
    </row>
    <row r="20" spans="2:13" s="37" customFormat="1" ht="18" customHeight="1">
      <c r="B20" s="413"/>
      <c r="C20" s="36"/>
      <c r="D20" s="36"/>
      <c r="E20" s="45"/>
      <c r="F20" s="42"/>
      <c r="G20" s="179"/>
      <c r="H20" s="214"/>
      <c r="I20" s="65" t="s">
        <v>111</v>
      </c>
      <c r="J20" s="350">
        <v>1501</v>
      </c>
      <c r="K20" s="344" t="s">
        <v>112</v>
      </c>
      <c r="L20" s="128"/>
      <c r="M20" s="412">
        <v>0</v>
      </c>
    </row>
    <row r="21" spans="2:13" s="37" customFormat="1" ht="18" customHeight="1">
      <c r="B21" s="413"/>
      <c r="C21" s="36"/>
      <c r="D21" s="36"/>
      <c r="E21" s="45"/>
      <c r="F21" s="42"/>
      <c r="G21" s="179"/>
      <c r="H21" s="214"/>
      <c r="I21" s="65" t="s">
        <v>113</v>
      </c>
      <c r="J21" s="350">
        <v>953</v>
      </c>
      <c r="K21" s="344" t="s">
        <v>114</v>
      </c>
      <c r="L21" s="128"/>
      <c r="M21" s="412">
        <v>0</v>
      </c>
    </row>
    <row r="22" spans="2:13" s="37" customFormat="1" ht="18" customHeight="1">
      <c r="B22" s="413"/>
      <c r="C22" s="36"/>
      <c r="D22" s="36"/>
      <c r="E22" s="45"/>
      <c r="F22" s="42"/>
      <c r="G22" s="179"/>
      <c r="H22" s="214"/>
      <c r="I22" s="65" t="s">
        <v>17</v>
      </c>
      <c r="J22" s="350">
        <v>216</v>
      </c>
      <c r="K22" s="344" t="s">
        <v>115</v>
      </c>
      <c r="L22" s="128"/>
      <c r="M22" s="412">
        <v>0</v>
      </c>
    </row>
    <row r="23" spans="2:13" s="37" customFormat="1" ht="18" customHeight="1">
      <c r="B23" s="413"/>
      <c r="C23" s="36"/>
      <c r="D23" s="36"/>
      <c r="E23" s="45"/>
      <c r="F23" s="69"/>
      <c r="G23" s="81"/>
      <c r="H23" s="202"/>
      <c r="I23" s="66" t="s">
        <v>116</v>
      </c>
      <c r="J23" s="356">
        <v>49</v>
      </c>
      <c r="K23" s="347" t="s">
        <v>117</v>
      </c>
      <c r="L23" s="128"/>
      <c r="M23" s="416">
        <v>0</v>
      </c>
    </row>
    <row r="24" spans="2:13" s="37" customFormat="1" ht="18" customHeight="1">
      <c r="B24" s="413"/>
      <c r="C24" s="36"/>
      <c r="D24" s="36"/>
      <c r="E24" s="45"/>
      <c r="G24" s="58"/>
      <c r="H24" s="200"/>
      <c r="I24" s="201" t="s">
        <v>103</v>
      </c>
      <c r="J24" s="353">
        <f>SUM(J18:J23)</f>
        <v>12118</v>
      </c>
      <c r="K24" s="348" t="s">
        <v>118</v>
      </c>
      <c r="L24" s="203"/>
      <c r="M24" s="624">
        <v>7</v>
      </c>
    </row>
    <row r="25" spans="2:13" s="37" customFormat="1" ht="18.75" customHeight="1" thickBot="1">
      <c r="B25" s="417"/>
      <c r="C25" s="339"/>
      <c r="D25" s="339"/>
      <c r="E25" s="449"/>
      <c r="F25" s="450" t="s">
        <v>16</v>
      </c>
      <c r="G25" s="341">
        <v>30055</v>
      </c>
      <c r="H25" s="342"/>
      <c r="I25" s="451" t="s">
        <v>119</v>
      </c>
      <c r="J25" s="452">
        <v>31823</v>
      </c>
      <c r="K25" s="453"/>
      <c r="L25" s="454"/>
      <c r="M25" s="467">
        <v>26</v>
      </c>
    </row>
    <row r="26" spans="3:13" s="37" customFormat="1" ht="18" customHeight="1">
      <c r="C26" s="36"/>
      <c r="D26" s="36"/>
      <c r="F26" s="337"/>
      <c r="G26" s="38"/>
      <c r="H26" s="444"/>
      <c r="I26" s="445"/>
      <c r="J26" s="160"/>
      <c r="K26" s="161"/>
      <c r="L26" s="165"/>
      <c r="M26" s="268"/>
    </row>
    <row r="27" spans="3:13" s="37" customFormat="1" ht="18" customHeight="1">
      <c r="C27" s="36"/>
      <c r="D27" s="36"/>
      <c r="G27" s="38"/>
      <c r="H27" s="204"/>
      <c r="I27" s="205"/>
      <c r="J27" s="160"/>
      <c r="K27" s="161"/>
      <c r="L27" s="165"/>
      <c r="M27" s="40"/>
    </row>
    <row r="28" spans="2:13" s="63" customFormat="1" ht="30.75" customHeight="1">
      <c r="B28" s="606" t="s">
        <v>273</v>
      </c>
      <c r="C28" s="607"/>
      <c r="D28" s="607"/>
      <c r="E28" s="607"/>
      <c r="F28" s="607"/>
      <c r="G28" s="607"/>
      <c r="H28" s="607"/>
      <c r="I28" s="607"/>
      <c r="J28" s="607"/>
      <c r="K28" s="607"/>
      <c r="L28" s="607"/>
      <c r="M28" s="608"/>
    </row>
    <row r="29" spans="2:13" s="63" customFormat="1" ht="15" customHeight="1">
      <c r="B29" s="542"/>
      <c r="C29" s="543"/>
      <c r="D29" s="543"/>
      <c r="E29" s="544"/>
      <c r="F29" s="337"/>
      <c r="G29" s="543"/>
      <c r="H29" s="545"/>
      <c r="I29" s="546"/>
      <c r="J29" s="547"/>
      <c r="K29" s="554"/>
      <c r="L29" s="555"/>
      <c r="M29" s="556"/>
    </row>
    <row r="30" spans="2:13" ht="15" customHeight="1">
      <c r="B30" s="542"/>
      <c r="C30" s="557"/>
      <c r="D30" s="557"/>
      <c r="E30" s="546"/>
      <c r="F30" s="546"/>
      <c r="G30" s="124"/>
      <c r="H30" s="558"/>
      <c r="I30" s="546"/>
      <c r="J30" s="534"/>
      <c r="K30" s="243"/>
      <c r="L30" s="555"/>
      <c r="M30" s="559"/>
    </row>
    <row r="31" spans="2:13" ht="15" customHeight="1">
      <c r="B31" s="595" t="s">
        <v>122</v>
      </c>
      <c r="C31" s="596"/>
      <c r="D31" s="596"/>
      <c r="E31" s="596"/>
      <c r="F31" s="596"/>
      <c r="G31" s="596"/>
      <c r="H31" s="596"/>
      <c r="I31" s="596"/>
      <c r="J31" s="597"/>
      <c r="K31" s="597"/>
      <c r="L31" s="597"/>
      <c r="M31" s="559"/>
    </row>
    <row r="32" spans="2:12" ht="12.75">
      <c r="B32" s="33"/>
      <c r="K32" s="152"/>
      <c r="L32" s="165"/>
    </row>
    <row r="33" spans="2:12" ht="12.75">
      <c r="B33" s="33"/>
      <c r="K33" s="152"/>
      <c r="L33" s="165"/>
    </row>
    <row r="34" spans="2:12" ht="12.75">
      <c r="B34" s="33"/>
      <c r="I34" s="207"/>
      <c r="J34" s="399"/>
      <c r="K34" s="152"/>
      <c r="L34" s="165"/>
    </row>
    <row r="35" spans="2:12" ht="12.75">
      <c r="B35" s="33"/>
      <c r="H35" s="210"/>
      <c r="K35" s="152"/>
      <c r="L35" s="165"/>
    </row>
    <row r="36" spans="2:12" ht="12.75">
      <c r="B36" s="33"/>
      <c r="K36" s="152"/>
      <c r="L36" s="165"/>
    </row>
    <row r="37" spans="2:12" ht="12.75">
      <c r="B37" s="33"/>
      <c r="I37" s="207"/>
      <c r="J37" s="399"/>
      <c r="K37" s="162"/>
      <c r="L37" s="165"/>
    </row>
    <row r="38" spans="8:12" ht="12.75">
      <c r="H38" s="152"/>
      <c r="J38" s="399"/>
      <c r="K38" s="152"/>
      <c r="L38" s="165"/>
    </row>
    <row r="39" spans="6:12" ht="12.75">
      <c r="F39" s="12"/>
      <c r="I39" s="12"/>
      <c r="J39" s="399"/>
      <c r="L39" s="165"/>
    </row>
    <row r="40" ht="12.75">
      <c r="L40" s="165"/>
    </row>
    <row r="41" ht="12.75">
      <c r="L41" s="165"/>
    </row>
    <row r="42" ht="12.75">
      <c r="L42" s="165"/>
    </row>
    <row r="43" ht="12.75">
      <c r="L43" s="165"/>
    </row>
    <row r="44" ht="12.75">
      <c r="L44" s="165"/>
    </row>
    <row r="45" ht="12.75">
      <c r="L45" s="165"/>
    </row>
    <row r="46" ht="12.75">
      <c r="L46" s="165"/>
    </row>
    <row r="47" ht="12.75">
      <c r="L47" s="165"/>
    </row>
    <row r="48" ht="12.75">
      <c r="L48" s="165"/>
    </row>
    <row r="49" ht="12.75">
      <c r="L49" s="165"/>
    </row>
    <row r="50" ht="12.75">
      <c r="L50" s="165"/>
    </row>
    <row r="51" ht="12.75">
      <c r="L51" s="165"/>
    </row>
    <row r="52" ht="12.75">
      <c r="L52" s="165"/>
    </row>
    <row r="53" ht="12.75">
      <c r="L53" s="165"/>
    </row>
    <row r="54" ht="12.75">
      <c r="L54" s="165"/>
    </row>
    <row r="55" ht="12.75">
      <c r="L55" s="6"/>
    </row>
    <row r="56" ht="12.75">
      <c r="L56" s="6"/>
    </row>
    <row r="57" ht="11.25" customHeight="1">
      <c r="L57" s="6"/>
    </row>
    <row r="58" ht="12.75">
      <c r="L58" s="6"/>
    </row>
    <row r="59" ht="12.75">
      <c r="L59" s="6"/>
    </row>
    <row r="60" ht="12.75">
      <c r="L60" s="6"/>
    </row>
    <row r="61" ht="12.75">
      <c r="L61" s="6"/>
    </row>
    <row r="62" ht="15" customHeight="1">
      <c r="L62" s="6"/>
    </row>
    <row r="63" ht="12.75">
      <c r="L63" s="6"/>
    </row>
    <row r="64" ht="12.75">
      <c r="L64" s="6"/>
    </row>
    <row r="65" ht="12.75">
      <c r="L65" s="6"/>
    </row>
    <row r="66" ht="12.75" customHeight="1">
      <c r="L66" s="6"/>
    </row>
    <row r="67" ht="12" customHeight="1">
      <c r="L67" s="6"/>
    </row>
    <row r="68" ht="12.75">
      <c r="L68" s="6"/>
    </row>
    <row r="69" ht="12.75">
      <c r="L69" s="6"/>
    </row>
    <row r="70" ht="12.75">
      <c r="L70" s="6"/>
    </row>
    <row r="71" ht="12.75">
      <c r="L71" s="6"/>
    </row>
    <row r="72" ht="12.75">
      <c r="L72" s="6"/>
    </row>
    <row r="73" ht="12.75">
      <c r="L73" s="6"/>
    </row>
    <row r="74" ht="12.75">
      <c r="L74" s="6"/>
    </row>
    <row r="75" ht="12.75">
      <c r="L75" s="6"/>
    </row>
    <row r="76" ht="12.75">
      <c r="L76" s="6"/>
    </row>
    <row r="77" ht="12.75">
      <c r="L77" s="6"/>
    </row>
    <row r="78" ht="12.75">
      <c r="L78" s="6"/>
    </row>
    <row r="79" ht="12.75">
      <c r="L79" s="6"/>
    </row>
    <row r="80" ht="12.75">
      <c r="L80" s="6"/>
    </row>
    <row r="81" ht="12.75">
      <c r="L81" s="6"/>
    </row>
    <row r="82" ht="12.75">
      <c r="L82" s="6"/>
    </row>
    <row r="83" ht="12.75">
      <c r="L83" s="6"/>
    </row>
    <row r="84" ht="12.75">
      <c r="L84" s="6"/>
    </row>
    <row r="85" ht="12.75">
      <c r="L85" s="6"/>
    </row>
    <row r="86" ht="12.75">
      <c r="L86" s="6"/>
    </row>
    <row r="87" ht="12.75">
      <c r="L87" s="6"/>
    </row>
    <row r="88" ht="12.75">
      <c r="L88" s="6"/>
    </row>
    <row r="89" ht="12.75">
      <c r="L89" s="6"/>
    </row>
    <row r="90" ht="12.75">
      <c r="L90" s="6"/>
    </row>
    <row r="91" ht="12.75">
      <c r="L91" s="6"/>
    </row>
    <row r="92" ht="12.75">
      <c r="L92" s="6"/>
    </row>
    <row r="93" ht="12.75">
      <c r="L93" s="6"/>
    </row>
    <row r="94" ht="12.75">
      <c r="L94" s="6"/>
    </row>
    <row r="95" ht="12.75">
      <c r="L95" s="6"/>
    </row>
    <row r="96" ht="12.75">
      <c r="L96" s="6"/>
    </row>
    <row r="97" ht="12.75">
      <c r="L97" s="6"/>
    </row>
    <row r="98" ht="12.75">
      <c r="L98" s="6"/>
    </row>
    <row r="99" ht="12.75">
      <c r="L99" s="6"/>
    </row>
    <row r="100" ht="12.75">
      <c r="L100" s="6"/>
    </row>
    <row r="101" ht="12.75">
      <c r="L101" s="6"/>
    </row>
    <row r="102" ht="12.75">
      <c r="L102" s="6"/>
    </row>
    <row r="103" ht="12.75">
      <c r="L103" s="6"/>
    </row>
    <row r="104" ht="12.75">
      <c r="L104" s="6"/>
    </row>
    <row r="105" ht="12.75">
      <c r="L105" s="6"/>
    </row>
    <row r="106" ht="12.75">
      <c r="L106" s="6"/>
    </row>
    <row r="107" ht="12.75">
      <c r="L107" s="6"/>
    </row>
    <row r="108" ht="12.75">
      <c r="L108" s="6"/>
    </row>
    <row r="109" ht="12.75">
      <c r="L109" s="6"/>
    </row>
    <row r="110" ht="12.75">
      <c r="L110" s="6"/>
    </row>
    <row r="111" ht="12.75">
      <c r="L111" s="6"/>
    </row>
    <row r="112" ht="12.75">
      <c r="L112" s="6"/>
    </row>
    <row r="113" ht="12.75">
      <c r="L113" s="6"/>
    </row>
    <row r="114" ht="12.75">
      <c r="L114" s="6"/>
    </row>
    <row r="115" ht="12.75">
      <c r="L115" s="6"/>
    </row>
    <row r="116" ht="12.75">
      <c r="L116" s="6"/>
    </row>
    <row r="117" ht="12.75">
      <c r="L117" s="6"/>
    </row>
    <row r="118" ht="12.75">
      <c r="L118" s="6"/>
    </row>
    <row r="119" ht="12.75">
      <c r="L119" s="6"/>
    </row>
    <row r="120" ht="12.75">
      <c r="L120" s="6"/>
    </row>
    <row r="121" ht="12.75">
      <c r="L121" s="6"/>
    </row>
    <row r="122" ht="12.75">
      <c r="L122" s="6"/>
    </row>
    <row r="123" ht="12.75">
      <c r="L123" s="6"/>
    </row>
    <row r="124" ht="12.75">
      <c r="L124" s="6"/>
    </row>
    <row r="125" ht="12.75">
      <c r="L125" s="6"/>
    </row>
    <row r="126" ht="12.75">
      <c r="L126" s="6"/>
    </row>
    <row r="127" ht="12.75">
      <c r="L127" s="6"/>
    </row>
    <row r="128" ht="12.75">
      <c r="L128" s="6"/>
    </row>
    <row r="129" ht="12.75">
      <c r="L129" s="6"/>
    </row>
    <row r="130" ht="12.75">
      <c r="L130" s="6"/>
    </row>
    <row r="131" ht="12.75">
      <c r="L131" s="6"/>
    </row>
    <row r="132" ht="12.75">
      <c r="L132" s="6"/>
    </row>
    <row r="133" ht="12.75">
      <c r="L133" s="6"/>
    </row>
    <row r="134" ht="12.75">
      <c r="L134" s="6"/>
    </row>
    <row r="135" ht="12.75">
      <c r="L135" s="6"/>
    </row>
    <row r="136" ht="12.75">
      <c r="L136" s="6"/>
    </row>
    <row r="137" ht="12.75">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row r="156" ht="12.75">
      <c r="L156" s="6"/>
    </row>
    <row r="157" ht="12.75">
      <c r="L157" s="6"/>
    </row>
    <row r="158" ht="12.75">
      <c r="L158" s="6"/>
    </row>
    <row r="159" ht="12.75">
      <c r="L159" s="6"/>
    </row>
    <row r="160" ht="12.75">
      <c r="L160" s="6"/>
    </row>
    <row r="161" ht="12.75">
      <c r="L161" s="6"/>
    </row>
    <row r="162" ht="12.75">
      <c r="L162" s="6"/>
    </row>
    <row r="163" ht="12.75">
      <c r="L163" s="6"/>
    </row>
    <row r="164" ht="12.75">
      <c r="L164" s="6"/>
    </row>
    <row r="165" ht="12.75">
      <c r="L165" s="6"/>
    </row>
    <row r="166" ht="12.75">
      <c r="L166" s="6"/>
    </row>
    <row r="167" ht="12.75">
      <c r="L167" s="6"/>
    </row>
    <row r="168" ht="12.75">
      <c r="L168" s="6"/>
    </row>
    <row r="169" ht="12.75">
      <c r="L169" s="6"/>
    </row>
    <row r="170" ht="12.75">
      <c r="L170" s="6"/>
    </row>
    <row r="171" ht="12.75">
      <c r="L171" s="6"/>
    </row>
    <row r="172" ht="12.75">
      <c r="L172" s="6"/>
    </row>
    <row r="173" ht="12.75">
      <c r="L173" s="6"/>
    </row>
    <row r="174" ht="12.75">
      <c r="L174" s="6"/>
    </row>
    <row r="175" ht="12.75">
      <c r="L175" s="6"/>
    </row>
    <row r="176" ht="12.75">
      <c r="L176" s="6"/>
    </row>
    <row r="177" ht="12.75">
      <c r="L177" s="6"/>
    </row>
    <row r="178" ht="12.75">
      <c r="L178" s="6"/>
    </row>
    <row r="179" ht="12.75">
      <c r="L179" s="6"/>
    </row>
    <row r="180" ht="12.75">
      <c r="L180" s="6"/>
    </row>
    <row r="181" ht="12.75">
      <c r="L181" s="6"/>
    </row>
    <row r="182" ht="12.75">
      <c r="L182" s="6"/>
    </row>
    <row r="183" ht="12.75">
      <c r="L183" s="6"/>
    </row>
    <row r="184" ht="12.75">
      <c r="L184" s="6"/>
    </row>
    <row r="185" ht="12.75">
      <c r="L185" s="6"/>
    </row>
    <row r="186" ht="12.75">
      <c r="L186" s="6"/>
    </row>
    <row r="187" ht="12.75">
      <c r="L187" s="6"/>
    </row>
    <row r="188" ht="12.75">
      <c r="L188" s="6"/>
    </row>
    <row r="189" ht="12.75">
      <c r="L189" s="6"/>
    </row>
    <row r="190" ht="12.75">
      <c r="L190" s="6"/>
    </row>
    <row r="191" ht="12.75">
      <c r="L191" s="6"/>
    </row>
    <row r="192" ht="12.75">
      <c r="L192" s="6"/>
    </row>
    <row r="193" ht="12.75">
      <c r="L193" s="6"/>
    </row>
    <row r="194" ht="12.75">
      <c r="L194" s="6"/>
    </row>
    <row r="195" ht="12.75">
      <c r="L195" s="6"/>
    </row>
    <row r="196" ht="12.75">
      <c r="L196" s="6"/>
    </row>
    <row r="197" ht="12.75">
      <c r="L197" s="6"/>
    </row>
  </sheetData>
  <mergeCells count="5">
    <mergeCell ref="B31:L31"/>
    <mergeCell ref="B28:M28"/>
    <mergeCell ref="B2:M2"/>
    <mergeCell ref="B4:M4"/>
    <mergeCell ref="J8:K8"/>
  </mergeCells>
  <printOptions horizontalCentered="1"/>
  <pageMargins left="0.7874015748031497" right="0.7874015748031497" top="0.984251968503937" bottom="0.984251968503937" header="0.31496062992125984" footer="0.5118110236220472"/>
  <pageSetup fitToHeight="1" fitToWidth="1" horizontalDpi="600" verticalDpi="600" orientation="landscape" paperSize="9" scale="55" r:id="rId1"/>
  <headerFooter alignWithMargins="0">
    <oddHeader>&amp;LElezioni comunali 29 - 30 maggio 2011. Comune di Trecate - Ballottaggio</oddHeader>
  </headerFooter>
</worksheet>
</file>

<file path=xl/worksheets/sheet4.xml><?xml version="1.0" encoding="utf-8"?>
<worksheet xmlns="http://schemas.openxmlformats.org/spreadsheetml/2006/main" xmlns:r="http://schemas.openxmlformats.org/officeDocument/2006/relationships">
  <dimension ref="B2:V214"/>
  <sheetViews>
    <sheetView zoomScale="75" zoomScaleNormal="75" workbookViewId="0" topLeftCell="A1">
      <selection activeCell="B25" sqref="B25:M25"/>
    </sheetView>
  </sheetViews>
  <sheetFormatPr defaultColWidth="9.140625" defaultRowHeight="12.75"/>
  <cols>
    <col min="1" max="1" width="9.140625" style="3" customWidth="1"/>
    <col min="2" max="2" width="11.57421875" style="3" customWidth="1"/>
    <col min="3" max="3" width="11.7109375" style="5" customWidth="1"/>
    <col min="4" max="4" width="10.8515625" style="5" bestFit="1" customWidth="1"/>
    <col min="5" max="5" width="11.00390625" style="3" customWidth="1"/>
    <col min="6" max="6" width="33.421875" style="3" bestFit="1" customWidth="1"/>
    <col min="7" max="7" width="8.00390625" style="13" bestFit="1" customWidth="1"/>
    <col min="8" max="8" width="9.421875" style="3" bestFit="1" customWidth="1"/>
    <col min="9" max="9" width="41.8515625" style="3" bestFit="1" customWidth="1"/>
    <col min="10" max="10" width="10.28125" style="571" customWidth="1"/>
    <col min="11" max="11" width="10.57421875" style="152" bestFit="1" customWidth="1"/>
    <col min="12" max="12" width="9.7109375" style="10" bestFit="1" customWidth="1"/>
    <col min="13" max="13" width="8.00390625" style="560" bestFit="1" customWidth="1"/>
    <col min="14" max="16384" width="9.140625" style="3" customWidth="1"/>
  </cols>
  <sheetData>
    <row r="1" ht="13.5" thickBot="1"/>
    <row r="2" spans="2:13" s="25" customFormat="1" ht="21" customHeight="1" thickBot="1">
      <c r="B2" s="609" t="s">
        <v>123</v>
      </c>
      <c r="C2" s="610"/>
      <c r="D2" s="610"/>
      <c r="E2" s="610"/>
      <c r="F2" s="610"/>
      <c r="G2" s="610"/>
      <c r="H2" s="610"/>
      <c r="I2" s="610"/>
      <c r="J2" s="610"/>
      <c r="K2" s="610"/>
      <c r="L2" s="610"/>
      <c r="M2" s="580"/>
    </row>
    <row r="4" spans="2:13" ht="14.25">
      <c r="B4" s="553" t="s">
        <v>221</v>
      </c>
      <c r="C4" s="553"/>
      <c r="D4" s="553"/>
      <c r="E4" s="553"/>
      <c r="F4" s="553"/>
      <c r="G4" s="553"/>
      <c r="H4" s="553"/>
      <c r="I4" s="553"/>
      <c r="J4" s="553"/>
      <c r="K4" s="553"/>
      <c r="L4" s="553"/>
      <c r="M4" s="553"/>
    </row>
    <row r="5" spans="2:13" ht="15">
      <c r="B5" s="24"/>
      <c r="C5" s="24"/>
      <c r="D5" s="24"/>
      <c r="E5" s="24"/>
      <c r="F5" s="24"/>
      <c r="G5" s="24"/>
      <c r="H5" s="24"/>
      <c r="I5" s="24"/>
      <c r="J5" s="561"/>
      <c r="K5" s="167"/>
      <c r="L5" s="24"/>
      <c r="M5" s="561"/>
    </row>
    <row r="6" ht="7.5" customHeight="1" thickBot="1"/>
    <row r="7" spans="2:13" s="8" customFormat="1" ht="42" customHeight="1">
      <c r="B7" s="405" t="s">
        <v>0</v>
      </c>
      <c r="C7" s="406" t="s">
        <v>6</v>
      </c>
      <c r="D7" s="406" t="s">
        <v>7</v>
      </c>
      <c r="E7" s="407" t="s">
        <v>5</v>
      </c>
      <c r="F7" s="407" t="s">
        <v>1</v>
      </c>
      <c r="G7" s="406" t="s">
        <v>4</v>
      </c>
      <c r="H7" s="407" t="s">
        <v>8</v>
      </c>
      <c r="I7" s="407" t="s">
        <v>9</v>
      </c>
      <c r="J7" s="538" t="s">
        <v>4</v>
      </c>
      <c r="K7" s="538"/>
      <c r="L7" s="407" t="s">
        <v>2</v>
      </c>
      <c r="M7" s="562" t="s">
        <v>3</v>
      </c>
    </row>
    <row r="8" spans="2:13" s="37" customFormat="1" ht="18" customHeight="1">
      <c r="B8" s="409" t="s">
        <v>197</v>
      </c>
      <c r="C8" s="47">
        <v>44629</v>
      </c>
      <c r="D8" s="47">
        <v>23872</v>
      </c>
      <c r="E8" s="84" t="s">
        <v>222</v>
      </c>
      <c r="F8" s="74" t="s">
        <v>198</v>
      </c>
      <c r="G8" s="172">
        <v>13910</v>
      </c>
      <c r="H8" s="166" t="s">
        <v>223</v>
      </c>
      <c r="I8" s="86" t="s">
        <v>13</v>
      </c>
      <c r="J8" s="49">
        <v>2388</v>
      </c>
      <c r="K8" s="166" t="s">
        <v>199</v>
      </c>
      <c r="L8" s="133" t="s">
        <v>2</v>
      </c>
      <c r="M8" s="563">
        <v>5</v>
      </c>
    </row>
    <row r="9" spans="2:13" s="37" customFormat="1" ht="18" customHeight="1">
      <c r="B9" s="411"/>
      <c r="C9" s="76"/>
      <c r="D9" s="76"/>
      <c r="E9" s="110"/>
      <c r="F9" s="42"/>
      <c r="G9" s="179"/>
      <c r="H9" s="261"/>
      <c r="I9" s="28" t="s">
        <v>200</v>
      </c>
      <c r="J9" s="41">
        <v>2061</v>
      </c>
      <c r="K9" s="168" t="s">
        <v>201</v>
      </c>
      <c r="L9" s="264"/>
      <c r="M9" s="564">
        <v>4</v>
      </c>
    </row>
    <row r="10" spans="2:13" s="37" customFormat="1" ht="18" customHeight="1">
      <c r="B10" s="413"/>
      <c r="C10" s="36"/>
      <c r="D10" s="36"/>
      <c r="E10" s="45"/>
      <c r="F10" s="42"/>
      <c r="G10" s="179"/>
      <c r="H10" s="261"/>
      <c r="I10" s="28" t="s">
        <v>202</v>
      </c>
      <c r="J10" s="41">
        <v>1957</v>
      </c>
      <c r="K10" s="168" t="s">
        <v>203</v>
      </c>
      <c r="L10" s="264"/>
      <c r="M10" s="564">
        <v>4</v>
      </c>
    </row>
    <row r="11" spans="2:13" s="37" customFormat="1" ht="18" customHeight="1">
      <c r="B11" s="413"/>
      <c r="C11" s="36"/>
      <c r="D11" s="36"/>
      <c r="E11" s="45"/>
      <c r="F11" s="42"/>
      <c r="G11" s="179"/>
      <c r="H11" s="261"/>
      <c r="I11" s="28" t="s">
        <v>204</v>
      </c>
      <c r="J11" s="41">
        <v>1835</v>
      </c>
      <c r="K11" s="168" t="s">
        <v>205</v>
      </c>
      <c r="L11" s="264"/>
      <c r="M11" s="564">
        <v>4</v>
      </c>
    </row>
    <row r="12" spans="2:13" s="37" customFormat="1" ht="18" customHeight="1">
      <c r="B12" s="413"/>
      <c r="C12" s="36"/>
      <c r="D12" s="36"/>
      <c r="E12" s="45"/>
      <c r="F12" s="42"/>
      <c r="G12" s="179"/>
      <c r="H12" s="261"/>
      <c r="I12" s="28" t="s">
        <v>206</v>
      </c>
      <c r="J12" s="41">
        <v>1469</v>
      </c>
      <c r="K12" s="168" t="s">
        <v>207</v>
      </c>
      <c r="L12" s="264"/>
      <c r="M12" s="564">
        <v>3</v>
      </c>
    </row>
    <row r="13" spans="2:13" s="37" customFormat="1" ht="18" customHeight="1">
      <c r="B13" s="413"/>
      <c r="C13" s="36"/>
      <c r="D13" s="36"/>
      <c r="E13" s="45"/>
      <c r="F13" s="58"/>
      <c r="G13" s="72"/>
      <c r="H13" s="215"/>
      <c r="I13" s="262" t="s">
        <v>18</v>
      </c>
      <c r="J13" s="572">
        <f>SUM(J8:J12)</f>
        <v>9710</v>
      </c>
      <c r="K13" s="570" t="s">
        <v>208</v>
      </c>
      <c r="L13" s="265"/>
      <c r="M13" s="565">
        <v>20</v>
      </c>
    </row>
    <row r="14" spans="2:13" s="37" customFormat="1" ht="18" customHeight="1">
      <c r="B14" s="413"/>
      <c r="C14" s="36"/>
      <c r="D14" s="36"/>
      <c r="E14" s="45"/>
      <c r="F14" s="263" t="s">
        <v>209</v>
      </c>
      <c r="G14" s="189">
        <v>9318</v>
      </c>
      <c r="H14" s="85" t="s">
        <v>224</v>
      </c>
      <c r="I14" s="86" t="s">
        <v>11</v>
      </c>
      <c r="J14" s="573">
        <v>2466</v>
      </c>
      <c r="K14" s="166" t="s">
        <v>210</v>
      </c>
      <c r="L14" s="264"/>
      <c r="M14" s="566">
        <v>2</v>
      </c>
    </row>
    <row r="15" spans="2:13" s="63" customFormat="1" ht="18" customHeight="1">
      <c r="B15" s="415"/>
      <c r="C15" s="38"/>
      <c r="D15" s="38"/>
      <c r="E15" s="62"/>
      <c r="F15" s="88"/>
      <c r="G15" s="179"/>
      <c r="H15" s="214"/>
      <c r="I15" s="181" t="s">
        <v>29</v>
      </c>
      <c r="J15" s="41">
        <v>1791</v>
      </c>
      <c r="K15" s="202" t="s">
        <v>211</v>
      </c>
      <c r="L15" s="264"/>
      <c r="M15" s="567">
        <v>2</v>
      </c>
    </row>
    <row r="16" spans="2:13" s="37" customFormat="1" ht="18" customHeight="1">
      <c r="B16" s="413"/>
      <c r="C16" s="36"/>
      <c r="D16" s="36"/>
      <c r="E16" s="45"/>
      <c r="F16" s="42"/>
      <c r="G16" s="179"/>
      <c r="H16" s="261"/>
      <c r="I16" s="28" t="s">
        <v>212</v>
      </c>
      <c r="J16" s="41">
        <v>1693</v>
      </c>
      <c r="K16" s="168" t="s">
        <v>213</v>
      </c>
      <c r="L16" s="264"/>
      <c r="M16" s="567">
        <v>1</v>
      </c>
    </row>
    <row r="17" spans="2:13" s="37" customFormat="1" ht="18" customHeight="1">
      <c r="B17" s="413"/>
      <c r="C17" s="36"/>
      <c r="D17" s="36"/>
      <c r="E17" s="45"/>
      <c r="F17" s="69"/>
      <c r="G17" s="81"/>
      <c r="H17" s="168"/>
      <c r="I17" s="28" t="s">
        <v>214</v>
      </c>
      <c r="J17" s="70">
        <v>956</v>
      </c>
      <c r="K17" s="168" t="s">
        <v>215</v>
      </c>
      <c r="L17" s="264"/>
      <c r="M17" s="564">
        <v>1</v>
      </c>
    </row>
    <row r="18" spans="2:13" s="37" customFormat="1" ht="18" customHeight="1">
      <c r="B18" s="413"/>
      <c r="C18" s="36"/>
      <c r="D18" s="36"/>
      <c r="E18" s="45"/>
      <c r="F18" s="42"/>
      <c r="G18" s="179"/>
      <c r="H18" s="261"/>
      <c r="I18" s="28" t="s">
        <v>138</v>
      </c>
      <c r="J18" s="41">
        <v>802</v>
      </c>
      <c r="K18" s="168" t="s">
        <v>216</v>
      </c>
      <c r="L18" s="264"/>
      <c r="M18" s="564">
        <v>0</v>
      </c>
    </row>
    <row r="19" spans="2:13" s="37" customFormat="1" ht="18" customHeight="1">
      <c r="B19" s="413"/>
      <c r="C19" s="36"/>
      <c r="D19" s="36"/>
      <c r="E19" s="45"/>
      <c r="F19" s="42"/>
      <c r="G19" s="179"/>
      <c r="H19" s="261"/>
      <c r="I19" s="28" t="s">
        <v>217</v>
      </c>
      <c r="J19" s="41">
        <v>331</v>
      </c>
      <c r="K19" s="168" t="s">
        <v>218</v>
      </c>
      <c r="L19" s="264"/>
      <c r="M19" s="564">
        <v>0</v>
      </c>
    </row>
    <row r="20" spans="2:13" s="37" customFormat="1" ht="18" customHeight="1">
      <c r="B20" s="413"/>
      <c r="C20" s="36"/>
      <c r="D20" s="36"/>
      <c r="E20" s="45"/>
      <c r="F20" s="42"/>
      <c r="G20" s="179"/>
      <c r="H20" s="261"/>
      <c r="I20" s="28" t="s">
        <v>187</v>
      </c>
      <c r="J20" s="574">
        <v>150</v>
      </c>
      <c r="K20" s="169" t="s">
        <v>219</v>
      </c>
      <c r="L20" s="264"/>
      <c r="M20" s="568">
        <v>0</v>
      </c>
    </row>
    <row r="21" spans="2:13" s="37" customFormat="1" ht="18" customHeight="1" thickBot="1">
      <c r="B21" s="413"/>
      <c r="C21" s="36"/>
      <c r="D21" s="36"/>
      <c r="E21" s="45"/>
      <c r="F21" s="340"/>
      <c r="G21" s="341"/>
      <c r="H21" s="342"/>
      <c r="I21" s="340" t="s">
        <v>18</v>
      </c>
      <c r="J21" s="341">
        <f>SUM(J14:J20)</f>
        <v>8189</v>
      </c>
      <c r="K21" s="579" t="s">
        <v>220</v>
      </c>
      <c r="L21" s="421"/>
      <c r="M21" s="625">
        <v>6</v>
      </c>
    </row>
    <row r="22" spans="2:13" s="37" customFormat="1" ht="18.75" customHeight="1" thickBot="1">
      <c r="B22" s="417"/>
      <c r="C22" s="339"/>
      <c r="D22" s="339"/>
      <c r="E22" s="338"/>
      <c r="F22" s="418" t="s">
        <v>16</v>
      </c>
      <c r="G22" s="419">
        <f>SUM(G8+G14)</f>
        <v>23228</v>
      </c>
      <c r="H22" s="420"/>
      <c r="I22" s="418" t="s">
        <v>225</v>
      </c>
      <c r="J22" s="419">
        <v>29374</v>
      </c>
      <c r="K22" s="576"/>
      <c r="L22" s="577"/>
      <c r="M22" s="578">
        <v>26</v>
      </c>
    </row>
    <row r="23" spans="2:12" s="37" customFormat="1" ht="15" customHeight="1">
      <c r="B23" s="82"/>
      <c r="C23" s="76"/>
      <c r="D23" s="76"/>
      <c r="E23" s="82"/>
      <c r="G23" s="38"/>
      <c r="J23" s="36"/>
      <c r="K23" s="161"/>
      <c r="L23" s="267"/>
    </row>
    <row r="24" spans="2:12" s="37" customFormat="1" ht="15.75" customHeight="1">
      <c r="B24" s="82"/>
      <c r="C24" s="76"/>
      <c r="D24" s="76"/>
      <c r="E24" s="82"/>
      <c r="G24" s="38"/>
      <c r="I24" s="269"/>
      <c r="J24" s="38"/>
      <c r="K24" s="208"/>
      <c r="L24" s="267"/>
    </row>
    <row r="25" spans="2:13" s="37" customFormat="1" ht="25.5" customHeight="1">
      <c r="B25" s="604" t="s">
        <v>274</v>
      </c>
      <c r="C25" s="550"/>
      <c r="D25" s="550"/>
      <c r="E25" s="550"/>
      <c r="F25" s="550"/>
      <c r="G25" s="550"/>
      <c r="H25" s="550"/>
      <c r="I25" s="550"/>
      <c r="J25" s="550"/>
      <c r="K25" s="550"/>
      <c r="L25" s="550"/>
      <c r="M25" s="550"/>
    </row>
    <row r="26" spans="2:13" s="37" customFormat="1" ht="14.25" customHeight="1">
      <c r="B26" s="537"/>
      <c r="C26" s="224"/>
      <c r="D26" s="224"/>
      <c r="E26" s="224"/>
      <c r="F26" s="224"/>
      <c r="G26" s="224"/>
      <c r="H26" s="224"/>
      <c r="I26" s="224"/>
      <c r="J26" s="541"/>
      <c r="K26" s="582"/>
      <c r="L26" s="224"/>
      <c r="M26" s="541"/>
    </row>
    <row r="27" spans="2:13" s="37" customFormat="1" ht="15" customHeight="1">
      <c r="B27" s="3"/>
      <c r="C27" s="5"/>
      <c r="D27" s="5"/>
      <c r="E27" s="3"/>
      <c r="F27" s="3"/>
      <c r="G27" s="5"/>
      <c r="H27" s="152"/>
      <c r="I27" s="3"/>
      <c r="J27" s="571"/>
      <c r="K27" s="152"/>
      <c r="L27" s="583"/>
      <c r="M27" s="569"/>
    </row>
    <row r="28" spans="2:13" s="37" customFormat="1" ht="15" customHeight="1">
      <c r="B28" s="551" t="s">
        <v>226</v>
      </c>
      <c r="C28" s="588"/>
      <c r="D28" s="588"/>
      <c r="E28" s="588"/>
      <c r="F28" s="588"/>
      <c r="G28" s="588"/>
      <c r="H28" s="588"/>
      <c r="I28" s="588"/>
      <c r="J28" s="552"/>
      <c r="K28" s="552"/>
      <c r="L28" s="552"/>
      <c r="M28" s="552"/>
    </row>
    <row r="29" spans="2:12" s="37" customFormat="1" ht="18" customHeight="1">
      <c r="B29" s="82"/>
      <c r="C29" s="76"/>
      <c r="D29" s="76"/>
      <c r="E29" s="82"/>
      <c r="G29" s="38"/>
      <c r="J29" s="36"/>
      <c r="K29" s="161"/>
      <c r="L29" s="267"/>
    </row>
    <row r="30" spans="2:12" s="37" customFormat="1" ht="18" customHeight="1">
      <c r="B30" s="82"/>
      <c r="C30" s="76"/>
      <c r="D30" s="76"/>
      <c r="E30" s="82"/>
      <c r="G30" s="38"/>
      <c r="J30" s="36"/>
      <c r="K30" s="161"/>
      <c r="L30" s="267"/>
    </row>
    <row r="31" spans="2:12" s="37" customFormat="1" ht="18" customHeight="1">
      <c r="B31" s="82"/>
      <c r="C31" s="76"/>
      <c r="D31" s="76"/>
      <c r="E31" s="82"/>
      <c r="G31" s="38"/>
      <c r="I31" s="269"/>
      <c r="J31" s="38"/>
      <c r="K31" s="208"/>
      <c r="L31" s="267"/>
    </row>
    <row r="32" spans="2:12" s="37" customFormat="1" ht="18" customHeight="1">
      <c r="B32" s="82"/>
      <c r="C32" s="76"/>
      <c r="D32" s="76"/>
      <c r="E32" s="82"/>
      <c r="G32" s="38"/>
      <c r="H32" s="209"/>
      <c r="J32" s="38"/>
      <c r="K32" s="208"/>
      <c r="L32" s="267"/>
    </row>
    <row r="33" spans="2:12" s="37" customFormat="1" ht="18" customHeight="1">
      <c r="B33" s="82"/>
      <c r="C33" s="76"/>
      <c r="D33" s="76"/>
      <c r="E33" s="82"/>
      <c r="G33" s="38"/>
      <c r="H33" s="271"/>
      <c r="J33" s="38"/>
      <c r="K33" s="208"/>
      <c r="L33" s="267"/>
    </row>
    <row r="34" spans="2:12" s="37" customFormat="1" ht="18" customHeight="1">
      <c r="B34" s="82"/>
      <c r="C34" s="76"/>
      <c r="D34" s="76"/>
      <c r="E34" s="82"/>
      <c r="F34" s="63"/>
      <c r="G34" s="38"/>
      <c r="I34" s="63"/>
      <c r="J34" s="38"/>
      <c r="K34" s="161"/>
      <c r="L34" s="267"/>
    </row>
    <row r="35" spans="2:13" ht="18" customHeight="1">
      <c r="B35" s="16"/>
      <c r="C35" s="17"/>
      <c r="D35" s="17"/>
      <c r="E35" s="16"/>
      <c r="I35" s="12"/>
      <c r="J35" s="575"/>
      <c r="K35" s="162"/>
      <c r="M35" s="569"/>
    </row>
    <row r="36" spans="2:18" ht="12.75" customHeight="1">
      <c r="B36" s="539"/>
      <c r="C36" s="539"/>
      <c r="D36" s="539"/>
      <c r="E36" s="539"/>
      <c r="F36" s="539"/>
      <c r="G36" s="539"/>
      <c r="H36" s="539"/>
      <c r="I36" s="539"/>
      <c r="J36" s="539"/>
      <c r="K36" s="539"/>
      <c r="L36" s="539"/>
      <c r="M36" s="539"/>
      <c r="N36" s="539"/>
      <c r="O36" s="539"/>
      <c r="P36" s="539"/>
      <c r="Q36" s="539"/>
      <c r="R36" s="539"/>
    </row>
    <row r="37" spans="3:12" ht="12.75">
      <c r="C37" s="3"/>
      <c r="D37" s="3"/>
      <c r="G37" s="12"/>
      <c r="J37" s="560"/>
      <c r="K37" s="11"/>
      <c r="L37" s="3"/>
    </row>
    <row r="38" ht="12.75">
      <c r="L38" s="6"/>
    </row>
    <row r="40" ht="12.75">
      <c r="L40" s="6"/>
    </row>
    <row r="41" ht="12.75">
      <c r="L41" s="6"/>
    </row>
    <row r="42" ht="12.75">
      <c r="L42" s="6"/>
    </row>
    <row r="43" ht="12.75">
      <c r="L43" s="6"/>
    </row>
    <row r="44" spans="6:22" ht="12.75">
      <c r="F44" s="549"/>
      <c r="G44" s="549"/>
      <c r="H44" s="549"/>
      <c r="I44" s="549"/>
      <c r="J44" s="549"/>
      <c r="K44" s="549"/>
      <c r="L44" s="549"/>
      <c r="M44" s="549"/>
      <c r="N44" s="549"/>
      <c r="O44" s="549"/>
      <c r="P44" s="549"/>
      <c r="Q44" s="549"/>
      <c r="R44" s="549"/>
      <c r="S44" s="549"/>
      <c r="T44" s="549"/>
      <c r="U44" s="549"/>
      <c r="V44" s="549"/>
    </row>
    <row r="45" ht="12.75">
      <c r="L45" s="6"/>
    </row>
    <row r="46" ht="12.75">
      <c r="L46" s="6"/>
    </row>
    <row r="47" ht="12.75">
      <c r="L47" s="6"/>
    </row>
    <row r="48" ht="12.75">
      <c r="L48" s="6"/>
    </row>
    <row r="49" ht="12.75">
      <c r="L49" s="6"/>
    </row>
    <row r="50" ht="12.75">
      <c r="L50" s="6"/>
    </row>
    <row r="51" ht="12.75">
      <c r="L51" s="6"/>
    </row>
    <row r="52" ht="12.75">
      <c r="L52" s="6"/>
    </row>
    <row r="53" ht="12.75">
      <c r="L53" s="6"/>
    </row>
    <row r="54" ht="12.75">
      <c r="L54" s="6"/>
    </row>
    <row r="55" ht="12.75">
      <c r="L55" s="6"/>
    </row>
    <row r="56" ht="12.75">
      <c r="L56" s="6"/>
    </row>
    <row r="57" ht="12.75">
      <c r="L57" s="6"/>
    </row>
    <row r="58" ht="12.75">
      <c r="L58" s="6"/>
    </row>
    <row r="59" ht="12.75">
      <c r="L59" s="6"/>
    </row>
    <row r="60" ht="12.75">
      <c r="L60" s="6"/>
    </row>
    <row r="61" ht="12.75">
      <c r="L61" s="6"/>
    </row>
    <row r="62" ht="12.75">
      <c r="L62" s="6"/>
    </row>
    <row r="63" ht="12.75">
      <c r="L63" s="6"/>
    </row>
    <row r="64" ht="12.75">
      <c r="L64" s="6"/>
    </row>
    <row r="65" ht="12.75">
      <c r="L65" s="6"/>
    </row>
    <row r="66" ht="12.75">
      <c r="L66" s="6"/>
    </row>
    <row r="67" ht="12.75">
      <c r="L67" s="6"/>
    </row>
    <row r="68" ht="12.75">
      <c r="L68" s="6"/>
    </row>
    <row r="69" ht="12.75">
      <c r="L69" s="6"/>
    </row>
    <row r="70" ht="12.75">
      <c r="L70" s="6"/>
    </row>
    <row r="71" ht="12.75">
      <c r="L71" s="6"/>
    </row>
    <row r="72" ht="12.75">
      <c r="L72" s="6"/>
    </row>
    <row r="73" ht="12.75">
      <c r="L73" s="6"/>
    </row>
    <row r="74" ht="11.25" customHeight="1">
      <c r="L74" s="6"/>
    </row>
    <row r="75" ht="12.75">
      <c r="L75" s="6"/>
    </row>
    <row r="76" ht="12.75">
      <c r="L76" s="6"/>
    </row>
    <row r="77" ht="12.75">
      <c r="L77" s="6"/>
    </row>
    <row r="78" ht="12.75">
      <c r="L78" s="6"/>
    </row>
    <row r="79" ht="15" customHeight="1">
      <c r="L79" s="6"/>
    </row>
    <row r="80" ht="12.75">
      <c r="L80" s="6"/>
    </row>
    <row r="81" ht="12.75">
      <c r="L81" s="6"/>
    </row>
    <row r="82" ht="12.75">
      <c r="L82" s="6"/>
    </row>
    <row r="83" ht="12.75" customHeight="1">
      <c r="L83" s="6"/>
    </row>
    <row r="84" ht="12" customHeight="1">
      <c r="L84" s="6"/>
    </row>
    <row r="85" ht="12.75">
      <c r="L85" s="6"/>
    </row>
    <row r="86" ht="12.75">
      <c r="L86" s="6"/>
    </row>
    <row r="87" ht="12.75">
      <c r="L87" s="6"/>
    </row>
    <row r="88" ht="12.75">
      <c r="L88" s="6"/>
    </row>
    <row r="89" ht="12.75">
      <c r="L89" s="6"/>
    </row>
    <row r="90" ht="12.75">
      <c r="L90" s="6"/>
    </row>
    <row r="91" ht="12.75">
      <c r="L91" s="6"/>
    </row>
    <row r="92" ht="12.75">
      <c r="L92" s="6"/>
    </row>
    <row r="93" ht="12.75">
      <c r="L93" s="6"/>
    </row>
    <row r="94" ht="12.75">
      <c r="L94" s="6"/>
    </row>
    <row r="95" ht="12.75">
      <c r="L95" s="6"/>
    </row>
    <row r="96" ht="12.75">
      <c r="L96" s="6"/>
    </row>
    <row r="97" ht="12.75">
      <c r="L97" s="6"/>
    </row>
    <row r="98" ht="12.75">
      <c r="L98" s="6"/>
    </row>
    <row r="99" ht="12.75">
      <c r="L99" s="6"/>
    </row>
    <row r="100" ht="12.75">
      <c r="L100" s="6"/>
    </row>
    <row r="101" ht="12.75">
      <c r="L101" s="6"/>
    </row>
    <row r="102" ht="12.75">
      <c r="L102" s="6"/>
    </row>
    <row r="103" ht="12.75">
      <c r="L103" s="6"/>
    </row>
    <row r="104" ht="12.75">
      <c r="L104" s="6"/>
    </row>
    <row r="105" ht="12.75">
      <c r="L105" s="6"/>
    </row>
    <row r="106" ht="12.75">
      <c r="L106" s="6"/>
    </row>
    <row r="107" ht="12.75">
      <c r="L107" s="6"/>
    </row>
    <row r="108" ht="12.75">
      <c r="L108" s="6"/>
    </row>
    <row r="109" ht="12.75">
      <c r="L109" s="6"/>
    </row>
    <row r="110" ht="12.75">
      <c r="L110" s="6"/>
    </row>
    <row r="111" ht="12.75">
      <c r="L111" s="6"/>
    </row>
    <row r="112" ht="12.75">
      <c r="L112" s="6"/>
    </row>
    <row r="113" ht="12.75">
      <c r="L113" s="6"/>
    </row>
    <row r="114" ht="12.75">
      <c r="L114" s="6"/>
    </row>
    <row r="115" ht="12.75">
      <c r="L115" s="6"/>
    </row>
    <row r="116" ht="12.75">
      <c r="L116" s="6"/>
    </row>
    <row r="117" ht="12.75">
      <c r="L117" s="6"/>
    </row>
    <row r="118" ht="12.75">
      <c r="L118" s="6"/>
    </row>
    <row r="119" ht="12.75">
      <c r="L119" s="6"/>
    </row>
    <row r="120" ht="12.75">
      <c r="L120" s="6"/>
    </row>
    <row r="121" ht="12.75">
      <c r="L121" s="6"/>
    </row>
    <row r="122" ht="12.75">
      <c r="L122" s="6"/>
    </row>
    <row r="123" ht="12.75">
      <c r="L123" s="6"/>
    </row>
    <row r="124" ht="12.75">
      <c r="L124" s="6"/>
    </row>
    <row r="125" ht="12.75">
      <c r="L125" s="6"/>
    </row>
    <row r="126" ht="12.75">
      <c r="L126" s="6"/>
    </row>
    <row r="127" ht="12.75">
      <c r="L127" s="6"/>
    </row>
    <row r="128" ht="12.75">
      <c r="L128" s="6"/>
    </row>
    <row r="129" ht="12.75">
      <c r="L129" s="6"/>
    </row>
    <row r="130" ht="12.75">
      <c r="L130" s="6"/>
    </row>
    <row r="131" ht="12.75">
      <c r="L131" s="6"/>
    </row>
    <row r="132" ht="12.75">
      <c r="L132" s="6"/>
    </row>
    <row r="133" ht="12.75">
      <c r="L133" s="6"/>
    </row>
    <row r="134" ht="12.75">
      <c r="L134" s="6"/>
    </row>
    <row r="135" ht="12.75">
      <c r="L135" s="6"/>
    </row>
    <row r="136" ht="12.75">
      <c r="L136" s="6"/>
    </row>
    <row r="137" ht="12.75">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row r="156" ht="12.75">
      <c r="L156" s="6"/>
    </row>
    <row r="157" ht="12.75">
      <c r="L157" s="6"/>
    </row>
    <row r="158" ht="12.75">
      <c r="L158" s="6"/>
    </row>
    <row r="159" ht="12.75">
      <c r="L159" s="6"/>
    </row>
    <row r="160" ht="12.75">
      <c r="L160" s="6"/>
    </row>
    <row r="161" ht="12.75">
      <c r="L161" s="6"/>
    </row>
    <row r="162" ht="12.75">
      <c r="L162" s="6"/>
    </row>
    <row r="163" ht="12.75">
      <c r="L163" s="6"/>
    </row>
    <row r="164" ht="12.75">
      <c r="L164" s="6"/>
    </row>
    <row r="165" ht="12.75">
      <c r="L165" s="6"/>
    </row>
    <row r="166" ht="12.75">
      <c r="L166" s="6"/>
    </row>
    <row r="167" ht="12.75">
      <c r="L167" s="6"/>
    </row>
    <row r="168" ht="12.75">
      <c r="L168" s="6"/>
    </row>
    <row r="169" ht="12.75">
      <c r="L169" s="6"/>
    </row>
    <row r="170" ht="12.75">
      <c r="L170" s="6"/>
    </row>
    <row r="171" ht="12.75">
      <c r="L171" s="6"/>
    </row>
    <row r="172" ht="12.75">
      <c r="L172" s="6"/>
    </row>
    <row r="173" ht="12.75">
      <c r="L173" s="6"/>
    </row>
    <row r="174" ht="12.75">
      <c r="L174" s="6"/>
    </row>
    <row r="175" ht="12.75">
      <c r="L175" s="6"/>
    </row>
    <row r="176" ht="12.75">
      <c r="L176" s="6"/>
    </row>
    <row r="177" ht="12.75">
      <c r="L177" s="6"/>
    </row>
    <row r="178" ht="12.75">
      <c r="L178" s="6"/>
    </row>
    <row r="179" ht="12.75">
      <c r="L179" s="6"/>
    </row>
    <row r="180" ht="12.75">
      <c r="L180" s="6"/>
    </row>
    <row r="181" ht="12.75">
      <c r="L181" s="6"/>
    </row>
    <row r="182" ht="12.75">
      <c r="L182" s="6"/>
    </row>
    <row r="183" ht="12.75">
      <c r="L183" s="6"/>
    </row>
    <row r="184" ht="12.75">
      <c r="L184" s="6"/>
    </row>
    <row r="185" ht="12.75">
      <c r="L185" s="6"/>
    </row>
    <row r="186" ht="12.75">
      <c r="L186" s="6"/>
    </row>
    <row r="187" ht="12.75">
      <c r="L187" s="6"/>
    </row>
    <row r="188" ht="12.75">
      <c r="L188" s="6"/>
    </row>
    <row r="189" ht="12.75">
      <c r="L189" s="6"/>
    </row>
    <row r="190" ht="12.75">
      <c r="L190" s="6"/>
    </row>
    <row r="191" ht="12.75">
      <c r="L191" s="6"/>
    </row>
    <row r="192" ht="12.75">
      <c r="L192" s="6"/>
    </row>
    <row r="193" ht="12.75">
      <c r="L193" s="6"/>
    </row>
    <row r="194" ht="12.75">
      <c r="L194" s="6"/>
    </row>
    <row r="195" ht="12.75">
      <c r="L195" s="6"/>
    </row>
    <row r="196" ht="12.75">
      <c r="L196" s="6"/>
    </row>
    <row r="197" ht="12.75">
      <c r="L197" s="6"/>
    </row>
    <row r="198" ht="12.75">
      <c r="L198" s="6"/>
    </row>
    <row r="199" ht="12.75">
      <c r="L199" s="6"/>
    </row>
    <row r="200" ht="12.75">
      <c r="L200" s="6"/>
    </row>
    <row r="201" ht="12.75">
      <c r="L201" s="6"/>
    </row>
    <row r="202" ht="12.75">
      <c r="L202" s="6"/>
    </row>
    <row r="203" ht="12.75">
      <c r="L203" s="6"/>
    </row>
    <row r="204" ht="12.75">
      <c r="L204" s="6"/>
    </row>
    <row r="205" ht="12.75">
      <c r="L205" s="6"/>
    </row>
    <row r="206" ht="12.75">
      <c r="L206" s="6"/>
    </row>
    <row r="207" ht="12.75">
      <c r="L207" s="6"/>
    </row>
    <row r="208" ht="12.75">
      <c r="L208" s="6"/>
    </row>
    <row r="209" ht="12.75">
      <c r="L209" s="6"/>
    </row>
    <row r="210" ht="12.75">
      <c r="L210" s="6"/>
    </row>
    <row r="211" ht="12.75">
      <c r="L211" s="6"/>
    </row>
    <row r="212" ht="12.75">
      <c r="L212" s="6"/>
    </row>
    <row r="213" ht="12.75">
      <c r="L213" s="6"/>
    </row>
    <row r="214" ht="12.75">
      <c r="L214" s="6"/>
    </row>
  </sheetData>
  <mergeCells count="7">
    <mergeCell ref="F44:V44"/>
    <mergeCell ref="B25:M25"/>
    <mergeCell ref="B28:M28"/>
    <mergeCell ref="B2:M2"/>
    <mergeCell ref="B4:M4"/>
    <mergeCell ref="J7:K7"/>
    <mergeCell ref="B36:R36"/>
  </mergeCells>
  <printOptions horizontalCentered="1"/>
  <pageMargins left="0.3937007874015748" right="0.3937007874015748" top="0.984251968503937" bottom="0.984251968503937" header="0.5118110236220472" footer="0.5118110236220472"/>
  <pageSetup horizontalDpi="600" verticalDpi="600" orientation="landscape" pageOrder="overThenDown" paperSize="9" scale="80" r:id="rId1"/>
  <headerFooter alignWithMargins="0">
    <oddHeader>&amp;LElezioni comunali 29 - 30 maggio 2011 Comune di San Mauro Torinese - Ballottaggio</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IV214"/>
  <sheetViews>
    <sheetView zoomScale="75" zoomScaleNormal="75" workbookViewId="0" topLeftCell="A5">
      <selection activeCell="B34" sqref="B34:M34"/>
    </sheetView>
  </sheetViews>
  <sheetFormatPr defaultColWidth="9.140625" defaultRowHeight="12.75"/>
  <cols>
    <col min="1" max="1" width="9.140625" style="3" customWidth="1"/>
    <col min="2" max="2" width="12.00390625" style="3" customWidth="1"/>
    <col min="3" max="3" width="9.28125" style="5" customWidth="1"/>
    <col min="4" max="4" width="8.421875" style="5" customWidth="1"/>
    <col min="5" max="5" width="10.421875" style="3" customWidth="1"/>
    <col min="6" max="6" width="26.8515625" style="3" customWidth="1"/>
    <col min="7" max="7" width="10.421875" style="5" customWidth="1"/>
    <col min="8" max="8" width="10.421875" style="3" bestFit="1" customWidth="1"/>
    <col min="9" max="9" width="44.421875" style="3" customWidth="1"/>
    <col min="10" max="10" width="9.7109375" style="5" customWidth="1"/>
    <col min="11" max="11" width="11.57421875" style="4" customWidth="1"/>
    <col min="12" max="12" width="9.7109375" style="10" bestFit="1" customWidth="1"/>
    <col min="13" max="13" width="8.00390625" style="6" bestFit="1" customWidth="1"/>
    <col min="14" max="16384" width="9.140625" style="3" customWidth="1"/>
  </cols>
  <sheetData>
    <row r="2" ht="13.5" thickBot="1"/>
    <row r="3" spans="2:13" s="25" customFormat="1" ht="21" customHeight="1" thickBot="1">
      <c r="B3" s="609" t="s">
        <v>84</v>
      </c>
      <c r="C3" s="610"/>
      <c r="D3" s="610"/>
      <c r="E3" s="610"/>
      <c r="F3" s="610"/>
      <c r="G3" s="610"/>
      <c r="H3" s="610"/>
      <c r="I3" s="610"/>
      <c r="J3" s="610"/>
      <c r="K3" s="610"/>
      <c r="L3" s="610"/>
      <c r="M3" s="580"/>
    </row>
    <row r="4" spans="2:13" ht="14.25">
      <c r="B4" s="27"/>
      <c r="C4" s="135"/>
      <c r="D4" s="135"/>
      <c r="E4" s="27"/>
      <c r="F4" s="27"/>
      <c r="G4" s="135"/>
      <c r="H4" s="27"/>
      <c r="I4" s="27"/>
      <c r="J4" s="135"/>
      <c r="K4" s="136"/>
      <c r="L4" s="137"/>
      <c r="M4" s="397"/>
    </row>
    <row r="5" spans="2:13" ht="14.25">
      <c r="B5" s="553" t="s">
        <v>269</v>
      </c>
      <c r="C5" s="553"/>
      <c r="D5" s="553"/>
      <c r="E5" s="553"/>
      <c r="F5" s="553"/>
      <c r="G5" s="553"/>
      <c r="H5" s="553"/>
      <c r="I5" s="553"/>
      <c r="J5" s="553"/>
      <c r="K5" s="553"/>
      <c r="L5" s="553"/>
      <c r="M5" s="553"/>
    </row>
    <row r="6" spans="2:13" ht="15">
      <c r="B6" s="24"/>
      <c r="C6" s="24"/>
      <c r="D6" s="24"/>
      <c r="E6" s="24"/>
      <c r="F6" s="24"/>
      <c r="G6" s="24"/>
      <c r="H6" s="24"/>
      <c r="I6" s="24"/>
      <c r="J6" s="24"/>
      <c r="K6" s="26"/>
      <c r="L6" s="24"/>
      <c r="M6" s="24"/>
    </row>
    <row r="8" ht="13.5" thickBot="1"/>
    <row r="9" spans="2:13" s="8" customFormat="1" ht="25.5">
      <c r="B9" s="446" t="s">
        <v>0</v>
      </c>
      <c r="C9" s="447" t="s">
        <v>6</v>
      </c>
      <c r="D9" s="447" t="s">
        <v>7</v>
      </c>
      <c r="E9" s="423" t="s">
        <v>5</v>
      </c>
      <c r="F9" s="423" t="s">
        <v>1</v>
      </c>
      <c r="G9" s="447" t="s">
        <v>4</v>
      </c>
      <c r="H9" s="423" t="s">
        <v>8</v>
      </c>
      <c r="I9" s="423" t="s">
        <v>9</v>
      </c>
      <c r="J9" s="540" t="s">
        <v>4</v>
      </c>
      <c r="K9" s="540"/>
      <c r="L9" s="423" t="s">
        <v>2</v>
      </c>
      <c r="M9" s="448" t="s">
        <v>3</v>
      </c>
    </row>
    <row r="10" spans="2:13" s="37" customFormat="1" ht="18" customHeight="1">
      <c r="B10" s="409" t="s">
        <v>227</v>
      </c>
      <c r="C10" s="47">
        <v>17730</v>
      </c>
      <c r="D10" s="73">
        <v>10743</v>
      </c>
      <c r="E10" s="85" t="s">
        <v>228</v>
      </c>
      <c r="F10" s="74" t="s">
        <v>229</v>
      </c>
      <c r="G10" s="172">
        <v>5458</v>
      </c>
      <c r="H10" s="280" t="s">
        <v>230</v>
      </c>
      <c r="I10" s="96" t="s">
        <v>231</v>
      </c>
      <c r="J10" s="357">
        <v>1523</v>
      </c>
      <c r="K10" s="362" t="s">
        <v>246</v>
      </c>
      <c r="L10" s="133" t="s">
        <v>2</v>
      </c>
      <c r="M10" s="410">
        <v>3</v>
      </c>
    </row>
    <row r="11" spans="2:13" s="37" customFormat="1" ht="18" customHeight="1">
      <c r="B11" s="455"/>
      <c r="C11" s="76"/>
      <c r="D11" s="77"/>
      <c r="E11" s="78"/>
      <c r="F11" s="51"/>
      <c r="G11" s="41"/>
      <c r="H11" s="52"/>
      <c r="I11" s="96" t="s">
        <v>232</v>
      </c>
      <c r="J11" s="358">
        <v>871</v>
      </c>
      <c r="K11" s="363" t="s">
        <v>247</v>
      </c>
      <c r="L11" s="132"/>
      <c r="M11" s="456">
        <v>2</v>
      </c>
    </row>
    <row r="12" spans="2:13" s="63" customFormat="1" ht="18" customHeight="1">
      <c r="B12" s="415"/>
      <c r="C12" s="38"/>
      <c r="D12" s="87"/>
      <c r="E12" s="88"/>
      <c r="F12" s="61"/>
      <c r="G12" s="179"/>
      <c r="H12" s="180"/>
      <c r="I12" s="96" t="s">
        <v>233</v>
      </c>
      <c r="J12" s="358">
        <v>781</v>
      </c>
      <c r="K12" s="363" t="s">
        <v>248</v>
      </c>
      <c r="L12" s="132"/>
      <c r="M12" s="456">
        <v>2</v>
      </c>
    </row>
    <row r="13" spans="2:13" s="37" customFormat="1" ht="18" customHeight="1">
      <c r="B13" s="413"/>
      <c r="C13" s="36"/>
      <c r="D13" s="79"/>
      <c r="E13" s="42"/>
      <c r="F13" s="51"/>
      <c r="G13" s="41"/>
      <c r="H13" s="52"/>
      <c r="I13" s="274" t="s">
        <v>193</v>
      </c>
      <c r="J13" s="358">
        <v>765</v>
      </c>
      <c r="K13" s="364" t="s">
        <v>249</v>
      </c>
      <c r="L13" s="132"/>
      <c r="M13" s="456">
        <v>1</v>
      </c>
    </row>
    <row r="14" spans="2:13" s="37" customFormat="1" ht="18" customHeight="1">
      <c r="B14" s="413"/>
      <c r="C14" s="36"/>
      <c r="D14" s="79"/>
      <c r="E14" s="42"/>
      <c r="F14" s="51"/>
      <c r="G14" s="41"/>
      <c r="H14" s="52"/>
      <c r="I14" s="96" t="s">
        <v>234</v>
      </c>
      <c r="J14" s="358">
        <v>663</v>
      </c>
      <c r="K14" s="363" t="s">
        <v>250</v>
      </c>
      <c r="L14" s="132"/>
      <c r="M14" s="456">
        <v>1</v>
      </c>
    </row>
    <row r="15" spans="2:13" s="37" customFormat="1" ht="18" customHeight="1">
      <c r="B15" s="413"/>
      <c r="C15" s="36"/>
      <c r="D15" s="79"/>
      <c r="E15" s="42"/>
      <c r="F15" s="51"/>
      <c r="G15" s="41"/>
      <c r="H15" s="52"/>
      <c r="I15" s="96" t="s">
        <v>235</v>
      </c>
      <c r="J15" s="358">
        <v>534</v>
      </c>
      <c r="K15" s="363" t="s">
        <v>251</v>
      </c>
      <c r="L15" s="132"/>
      <c r="M15" s="456">
        <v>1</v>
      </c>
    </row>
    <row r="16" spans="2:13" s="37" customFormat="1" ht="18" customHeight="1">
      <c r="B16" s="413"/>
      <c r="C16" s="36"/>
      <c r="D16" s="79"/>
      <c r="E16" s="42"/>
      <c r="F16" s="51"/>
      <c r="G16" s="41"/>
      <c r="H16" s="52"/>
      <c r="I16" s="96" t="s">
        <v>236</v>
      </c>
      <c r="J16" s="358">
        <v>319</v>
      </c>
      <c r="K16" s="363" t="s">
        <v>252</v>
      </c>
      <c r="L16" s="132"/>
      <c r="M16" s="456">
        <v>0</v>
      </c>
    </row>
    <row r="17" spans="2:13" s="37" customFormat="1" ht="18" customHeight="1">
      <c r="B17" s="413"/>
      <c r="C17" s="36"/>
      <c r="D17" s="79"/>
      <c r="E17" s="42"/>
      <c r="F17" s="51"/>
      <c r="G17" s="41"/>
      <c r="H17" s="52"/>
      <c r="I17" s="97" t="s">
        <v>237</v>
      </c>
      <c r="J17" s="359">
        <v>205</v>
      </c>
      <c r="K17" s="365" t="s">
        <v>253</v>
      </c>
      <c r="L17" s="132"/>
      <c r="M17" s="456">
        <v>0</v>
      </c>
    </row>
    <row r="18" spans="2:13" s="63" customFormat="1" ht="18" customHeight="1">
      <c r="B18" s="415"/>
      <c r="C18" s="38"/>
      <c r="D18" s="87"/>
      <c r="E18" s="88"/>
      <c r="F18" s="273"/>
      <c r="G18" s="43"/>
      <c r="H18" s="44"/>
      <c r="I18" s="115" t="s">
        <v>18</v>
      </c>
      <c r="J18" s="360">
        <f>SUM(J10:J17)</f>
        <v>5661</v>
      </c>
      <c r="K18" s="366" t="s">
        <v>238</v>
      </c>
      <c r="L18" s="129"/>
      <c r="M18" s="457">
        <v>10</v>
      </c>
    </row>
    <row r="19" spans="2:13" s="63" customFormat="1" ht="18" customHeight="1">
      <c r="B19" s="415"/>
      <c r="C19" s="38"/>
      <c r="D19" s="87"/>
      <c r="E19" s="88"/>
      <c r="F19" s="1" t="s">
        <v>239</v>
      </c>
      <c r="G19" s="144">
        <v>5011</v>
      </c>
      <c r="H19" s="276" t="s">
        <v>259</v>
      </c>
      <c r="I19" s="96" t="s">
        <v>240</v>
      </c>
      <c r="J19" s="358">
        <v>759</v>
      </c>
      <c r="K19" s="363" t="s">
        <v>160</v>
      </c>
      <c r="L19" s="132"/>
      <c r="M19" s="456">
        <v>1</v>
      </c>
    </row>
    <row r="20" spans="2:13" s="63" customFormat="1" ht="18" customHeight="1">
      <c r="B20" s="415"/>
      <c r="C20" s="38"/>
      <c r="D20" s="87"/>
      <c r="E20" s="88"/>
      <c r="F20" s="1"/>
      <c r="G20" s="81"/>
      <c r="H20" s="80"/>
      <c r="I20" s="96" t="s">
        <v>260</v>
      </c>
      <c r="J20" s="358">
        <v>521</v>
      </c>
      <c r="K20" s="367" t="s">
        <v>192</v>
      </c>
      <c r="L20" s="132"/>
      <c r="M20" s="456">
        <v>1</v>
      </c>
    </row>
    <row r="21" spans="2:13" s="63" customFormat="1" ht="18" customHeight="1">
      <c r="B21" s="415"/>
      <c r="C21" s="38"/>
      <c r="D21" s="87"/>
      <c r="E21" s="88"/>
      <c r="F21" s="1"/>
      <c r="G21" s="81"/>
      <c r="H21" s="80"/>
      <c r="I21" s="96" t="s">
        <v>241</v>
      </c>
      <c r="J21" s="358">
        <v>445</v>
      </c>
      <c r="K21" s="363" t="s">
        <v>254</v>
      </c>
      <c r="L21" s="132"/>
      <c r="M21" s="456">
        <v>1</v>
      </c>
    </row>
    <row r="22" spans="2:13" s="63" customFormat="1" ht="18" customHeight="1">
      <c r="B22" s="415"/>
      <c r="C22" s="38"/>
      <c r="D22" s="87"/>
      <c r="E22" s="88"/>
      <c r="F22" s="1"/>
      <c r="G22" s="81"/>
      <c r="H22" s="80"/>
      <c r="I22" s="274" t="s">
        <v>261</v>
      </c>
      <c r="J22" s="358">
        <v>434</v>
      </c>
      <c r="K22" s="363" t="s">
        <v>262</v>
      </c>
      <c r="L22" s="132"/>
      <c r="M22" s="456">
        <v>0</v>
      </c>
    </row>
    <row r="23" spans="2:13" s="63" customFormat="1" ht="18" customHeight="1">
      <c r="B23" s="415"/>
      <c r="C23" s="38"/>
      <c r="D23" s="87"/>
      <c r="E23" s="88"/>
      <c r="F23" s="1"/>
      <c r="G23" s="81"/>
      <c r="H23" s="80"/>
      <c r="I23" s="274" t="s">
        <v>263</v>
      </c>
      <c r="J23" s="358">
        <v>372</v>
      </c>
      <c r="K23" s="368">
        <v>0.15625</v>
      </c>
      <c r="L23" s="132"/>
      <c r="M23" s="456">
        <v>0</v>
      </c>
    </row>
    <row r="24" spans="2:13" s="63" customFormat="1" ht="18" customHeight="1">
      <c r="B24" s="415"/>
      <c r="C24" s="38"/>
      <c r="D24" s="87"/>
      <c r="E24" s="88"/>
      <c r="F24" s="1"/>
      <c r="G24" s="81"/>
      <c r="H24" s="80"/>
      <c r="I24" s="274" t="s">
        <v>242</v>
      </c>
      <c r="J24" s="358">
        <v>326</v>
      </c>
      <c r="K24" s="363" t="s">
        <v>255</v>
      </c>
      <c r="L24" s="132"/>
      <c r="M24" s="456">
        <v>0</v>
      </c>
    </row>
    <row r="25" spans="2:13" s="63" customFormat="1" ht="18" customHeight="1">
      <c r="B25" s="415"/>
      <c r="C25" s="38"/>
      <c r="D25" s="87"/>
      <c r="E25" s="88"/>
      <c r="F25" s="1"/>
      <c r="G25" s="81"/>
      <c r="H25" s="80"/>
      <c r="I25" s="274" t="s">
        <v>264</v>
      </c>
      <c r="J25" s="358">
        <v>307</v>
      </c>
      <c r="K25" s="363" t="s">
        <v>256</v>
      </c>
      <c r="L25" s="132"/>
      <c r="M25" s="456">
        <v>0</v>
      </c>
    </row>
    <row r="26" spans="2:13" s="63" customFormat="1" ht="18" customHeight="1">
      <c r="B26" s="415"/>
      <c r="C26" s="38"/>
      <c r="D26" s="87"/>
      <c r="E26" s="88"/>
      <c r="F26" s="1"/>
      <c r="G26" s="81"/>
      <c r="H26" s="80"/>
      <c r="I26" s="277" t="s">
        <v>243</v>
      </c>
      <c r="J26" s="358">
        <v>306</v>
      </c>
      <c r="K26" s="363" t="s">
        <v>256</v>
      </c>
      <c r="L26" s="279"/>
      <c r="M26" s="456">
        <v>0</v>
      </c>
    </row>
    <row r="27" spans="2:13" s="63" customFormat="1" ht="18" customHeight="1">
      <c r="B27" s="415"/>
      <c r="C27" s="38"/>
      <c r="D27" s="87"/>
      <c r="E27" s="88"/>
      <c r="F27" s="1"/>
      <c r="G27" s="81"/>
      <c r="H27" s="80"/>
      <c r="I27" s="277" t="s">
        <v>244</v>
      </c>
      <c r="J27" s="358">
        <v>267</v>
      </c>
      <c r="K27" s="363" t="s">
        <v>257</v>
      </c>
      <c r="L27" s="279"/>
      <c r="M27" s="456">
        <v>0</v>
      </c>
    </row>
    <row r="28" spans="2:13" s="63" customFormat="1" ht="18" customHeight="1">
      <c r="B28" s="415"/>
      <c r="C28" s="38"/>
      <c r="D28" s="87"/>
      <c r="E28" s="88"/>
      <c r="F28" s="1"/>
      <c r="G28" s="81"/>
      <c r="H28" s="80"/>
      <c r="I28" s="277" t="s">
        <v>265</v>
      </c>
      <c r="J28" s="358">
        <v>258</v>
      </c>
      <c r="K28" s="363" t="s">
        <v>266</v>
      </c>
      <c r="L28" s="279"/>
      <c r="M28" s="456">
        <v>0</v>
      </c>
    </row>
    <row r="29" spans="2:13" s="63" customFormat="1" ht="18" customHeight="1">
      <c r="B29" s="415"/>
      <c r="C29" s="38"/>
      <c r="D29" s="87"/>
      <c r="E29" s="88"/>
      <c r="F29" s="1"/>
      <c r="G29" s="81"/>
      <c r="H29" s="80"/>
      <c r="I29" s="278" t="s">
        <v>245</v>
      </c>
      <c r="J29" s="359">
        <v>208</v>
      </c>
      <c r="K29" s="365" t="s">
        <v>258</v>
      </c>
      <c r="L29" s="279"/>
      <c r="M29" s="456">
        <v>0</v>
      </c>
    </row>
    <row r="30" spans="2:13" s="63" customFormat="1" ht="18" customHeight="1">
      <c r="B30" s="415"/>
      <c r="C30" s="38"/>
      <c r="D30" s="87"/>
      <c r="E30" s="88"/>
      <c r="F30" s="98"/>
      <c r="G30" s="43"/>
      <c r="H30" s="44"/>
      <c r="I30" s="115" t="s">
        <v>18</v>
      </c>
      <c r="J30" s="361">
        <f>SUM(J19:J29)</f>
        <v>4203</v>
      </c>
      <c r="K30" s="369">
        <v>1.6256944444444443</v>
      </c>
      <c r="L30" s="129"/>
      <c r="M30" s="457">
        <v>3</v>
      </c>
    </row>
    <row r="31" spans="2:13" s="63" customFormat="1" ht="18" customHeight="1" thickBot="1">
      <c r="B31" s="458"/>
      <c r="C31" s="395"/>
      <c r="D31" s="459"/>
      <c r="E31" s="460"/>
      <c r="F31" s="461" t="s">
        <v>16</v>
      </c>
      <c r="G31" s="462">
        <f>SUM(G10+G19)</f>
        <v>10469</v>
      </c>
      <c r="H31" s="453"/>
      <c r="I31" s="463" t="s">
        <v>267</v>
      </c>
      <c r="J31" s="464">
        <v>10772</v>
      </c>
      <c r="K31" s="465"/>
      <c r="L31" s="466"/>
      <c r="M31" s="467">
        <v>13</v>
      </c>
    </row>
    <row r="32" spans="3:13" s="63" customFormat="1" ht="15" customHeight="1">
      <c r="C32" s="38"/>
      <c r="D32" s="38"/>
      <c r="F32" s="159"/>
      <c r="G32" s="584"/>
      <c r="H32" s="270"/>
      <c r="I32" s="159"/>
      <c r="J32" s="585"/>
      <c r="K32" s="586"/>
      <c r="L32" s="33"/>
      <c r="M32" s="33"/>
    </row>
    <row r="33" spans="1:256" s="91" customFormat="1" ht="15" customHeight="1">
      <c r="A33" s="37"/>
      <c r="B33" s="37"/>
      <c r="C33" s="36"/>
      <c r="D33" s="36"/>
      <c r="E33" s="37"/>
      <c r="F33" s="3"/>
      <c r="G33" s="396"/>
      <c r="H33" s="266"/>
      <c r="I33" s="275"/>
      <c r="J33" s="272"/>
      <c r="K33" s="270"/>
      <c r="L33" s="94"/>
      <c r="M33" s="33"/>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2:13" s="337" customFormat="1" ht="18" customHeight="1">
      <c r="B34" s="611" t="s">
        <v>268</v>
      </c>
      <c r="C34" s="611"/>
      <c r="D34" s="611"/>
      <c r="E34" s="611"/>
      <c r="F34" s="611"/>
      <c r="G34" s="611"/>
      <c r="H34" s="611"/>
      <c r="I34" s="611"/>
      <c r="J34" s="611"/>
      <c r="K34" s="611"/>
      <c r="L34" s="611"/>
      <c r="M34" s="611"/>
    </row>
    <row r="35" spans="2:13" s="37" customFormat="1" ht="18" customHeight="1">
      <c r="B35" s="82"/>
      <c r="C35" s="76"/>
      <c r="D35" s="76"/>
      <c r="E35" s="82"/>
      <c r="G35" s="36"/>
      <c r="J35" s="38"/>
      <c r="K35" s="39"/>
      <c r="L35" s="33"/>
      <c r="M35" s="33"/>
    </row>
    <row r="36" spans="2:13" s="37" customFormat="1" ht="18" customHeight="1">
      <c r="B36" s="83"/>
      <c r="C36" s="76"/>
      <c r="D36" s="76"/>
      <c r="E36" s="82"/>
      <c r="G36" s="36"/>
      <c r="I36" s="63"/>
      <c r="J36" s="38"/>
      <c r="K36" s="39"/>
      <c r="L36" s="33"/>
      <c r="M36" s="33"/>
    </row>
    <row r="37" spans="2:13" ht="18" customHeight="1">
      <c r="B37" s="16"/>
      <c r="C37" s="17"/>
      <c r="D37" s="17"/>
      <c r="E37" s="16"/>
      <c r="I37" s="12"/>
      <c r="J37" s="13"/>
      <c r="K37" s="14"/>
      <c r="M37" s="10"/>
    </row>
    <row r="38" ht="12.75">
      <c r="L38" s="6"/>
    </row>
    <row r="39" ht="12.75">
      <c r="L39" s="6"/>
    </row>
    <row r="40" ht="12.75">
      <c r="L40" s="6"/>
    </row>
    <row r="41" ht="12.75">
      <c r="L41" s="6"/>
    </row>
    <row r="42" ht="12.75">
      <c r="L42" s="6"/>
    </row>
    <row r="43" ht="12.75">
      <c r="L43" s="6"/>
    </row>
    <row r="44" ht="12.75">
      <c r="L44" s="6"/>
    </row>
    <row r="45" ht="12.75">
      <c r="L45" s="6"/>
    </row>
    <row r="46" ht="12.75">
      <c r="L46" s="6"/>
    </row>
    <row r="47" ht="12.75">
      <c r="L47" s="6"/>
    </row>
    <row r="48" ht="12.75">
      <c r="L48" s="6"/>
    </row>
    <row r="49" ht="12.75">
      <c r="L49" s="6"/>
    </row>
    <row r="50" ht="12.75">
      <c r="L50" s="6"/>
    </row>
    <row r="51" ht="12.75">
      <c r="L51" s="6"/>
    </row>
    <row r="52" ht="12.75">
      <c r="L52" s="6"/>
    </row>
    <row r="53" ht="12.75">
      <c r="L53" s="6"/>
    </row>
    <row r="54" ht="12.75">
      <c r="L54" s="6"/>
    </row>
    <row r="55" ht="12.75">
      <c r="L55" s="6"/>
    </row>
    <row r="56" ht="12.75">
      <c r="L56" s="6"/>
    </row>
    <row r="57" ht="12.75">
      <c r="L57" s="6"/>
    </row>
    <row r="58" ht="12.75">
      <c r="L58" s="6"/>
    </row>
    <row r="59" ht="12.75">
      <c r="L59" s="6"/>
    </row>
    <row r="60" ht="12.75">
      <c r="L60" s="6"/>
    </row>
    <row r="61" ht="12.75">
      <c r="L61" s="6"/>
    </row>
    <row r="62" ht="12.75">
      <c r="L62" s="6"/>
    </row>
    <row r="63" ht="12.75">
      <c r="L63" s="6"/>
    </row>
    <row r="64" ht="12.75">
      <c r="L64" s="6"/>
    </row>
    <row r="65" ht="12.75">
      <c r="L65" s="6"/>
    </row>
    <row r="66" ht="12.75">
      <c r="L66" s="6"/>
    </row>
    <row r="67" ht="12.75">
      <c r="L67" s="6"/>
    </row>
    <row r="68" ht="12.75">
      <c r="L68" s="6"/>
    </row>
    <row r="69" ht="12.75">
      <c r="L69" s="6"/>
    </row>
    <row r="70" ht="12.75">
      <c r="L70" s="6"/>
    </row>
    <row r="71" ht="12.75">
      <c r="L71" s="6"/>
    </row>
    <row r="72" ht="12.75">
      <c r="L72" s="6"/>
    </row>
    <row r="73" ht="12.75">
      <c r="L73" s="6"/>
    </row>
    <row r="74" ht="11.25" customHeight="1">
      <c r="L74" s="6"/>
    </row>
    <row r="75" ht="12.75">
      <c r="L75" s="6"/>
    </row>
    <row r="76" ht="12.75">
      <c r="L76" s="6"/>
    </row>
    <row r="77" ht="12.75">
      <c r="L77" s="6"/>
    </row>
    <row r="78" ht="12.75">
      <c r="L78" s="6"/>
    </row>
    <row r="79" ht="15" customHeight="1">
      <c r="L79" s="6"/>
    </row>
    <row r="80" ht="12.75">
      <c r="L80" s="6"/>
    </row>
    <row r="81" ht="12.75">
      <c r="L81" s="6"/>
    </row>
    <row r="82" ht="12.75">
      <c r="L82" s="6"/>
    </row>
    <row r="83" ht="12.75" customHeight="1">
      <c r="L83" s="6"/>
    </row>
    <row r="84" ht="12" customHeight="1">
      <c r="L84" s="6"/>
    </row>
    <row r="85" ht="12.75">
      <c r="L85" s="6"/>
    </row>
    <row r="86" ht="12.75">
      <c r="L86" s="6"/>
    </row>
    <row r="87" ht="12.75">
      <c r="L87" s="6"/>
    </row>
    <row r="88" ht="12.75">
      <c r="L88" s="6"/>
    </row>
    <row r="89" ht="12.75">
      <c r="L89" s="6"/>
    </row>
    <row r="90" ht="12.75">
      <c r="L90" s="6"/>
    </row>
    <row r="91" ht="12.75">
      <c r="L91" s="6"/>
    </row>
    <row r="92" ht="12.75">
      <c r="L92" s="6"/>
    </row>
    <row r="93" ht="12.75">
      <c r="L93" s="6"/>
    </row>
    <row r="94" ht="12.75">
      <c r="L94" s="6"/>
    </row>
    <row r="95" ht="12.75">
      <c r="L95" s="6"/>
    </row>
    <row r="96" ht="12.75">
      <c r="L96" s="6"/>
    </row>
    <row r="97" ht="12.75">
      <c r="L97" s="6"/>
    </row>
    <row r="98" ht="12.75">
      <c r="L98" s="6"/>
    </row>
    <row r="99" ht="12.75">
      <c r="L99" s="6"/>
    </row>
    <row r="100" ht="12.75">
      <c r="L100" s="6"/>
    </row>
    <row r="101" ht="12.75">
      <c r="L101" s="6"/>
    </row>
    <row r="102" ht="12.75">
      <c r="L102" s="6"/>
    </row>
    <row r="103" ht="12.75">
      <c r="L103" s="6"/>
    </row>
    <row r="104" ht="12.75">
      <c r="L104" s="6"/>
    </row>
    <row r="105" ht="12.75">
      <c r="L105" s="6"/>
    </row>
    <row r="106" ht="12.75">
      <c r="L106" s="6"/>
    </row>
    <row r="107" ht="12.75">
      <c r="L107" s="6"/>
    </row>
    <row r="108" ht="12.75">
      <c r="L108" s="6"/>
    </row>
    <row r="109" ht="12.75">
      <c r="L109" s="6"/>
    </row>
    <row r="110" ht="12.75">
      <c r="L110" s="6"/>
    </row>
    <row r="111" ht="12.75">
      <c r="L111" s="6"/>
    </row>
    <row r="112" ht="12.75">
      <c r="L112" s="6"/>
    </row>
    <row r="113" ht="12.75">
      <c r="L113" s="6"/>
    </row>
    <row r="114" ht="12.75">
      <c r="L114" s="6"/>
    </row>
    <row r="115" ht="12.75">
      <c r="L115" s="6"/>
    </row>
    <row r="116" ht="12.75">
      <c r="L116" s="6"/>
    </row>
    <row r="117" ht="12.75">
      <c r="L117" s="6"/>
    </row>
    <row r="118" ht="12.75">
      <c r="L118" s="6"/>
    </row>
    <row r="119" ht="12.75">
      <c r="L119" s="6"/>
    </row>
    <row r="120" ht="12.75">
      <c r="L120" s="6"/>
    </row>
    <row r="121" ht="12.75">
      <c r="L121" s="6"/>
    </row>
    <row r="122" ht="12.75">
      <c r="L122" s="6"/>
    </row>
    <row r="123" ht="12.75">
      <c r="L123" s="6"/>
    </row>
    <row r="124" ht="12.75">
      <c r="L124" s="6"/>
    </row>
    <row r="125" ht="12.75">
      <c r="L125" s="6"/>
    </row>
    <row r="126" ht="12.75">
      <c r="L126" s="6"/>
    </row>
    <row r="127" ht="12.75">
      <c r="L127" s="6"/>
    </row>
    <row r="128" ht="12.75">
      <c r="L128" s="6"/>
    </row>
    <row r="129" ht="12.75">
      <c r="L129" s="6"/>
    </row>
    <row r="130" ht="12.75">
      <c r="L130" s="6"/>
    </row>
    <row r="131" ht="12.75">
      <c r="L131" s="6"/>
    </row>
    <row r="132" ht="12.75">
      <c r="L132" s="6"/>
    </row>
    <row r="133" ht="12.75">
      <c r="L133" s="6"/>
    </row>
    <row r="134" ht="12.75">
      <c r="L134" s="6"/>
    </row>
    <row r="135" ht="12.75">
      <c r="L135" s="6"/>
    </row>
    <row r="136" ht="12.75">
      <c r="L136" s="6"/>
    </row>
    <row r="137" ht="12.75">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row r="156" ht="12.75">
      <c r="L156" s="6"/>
    </row>
    <row r="157" ht="12.75">
      <c r="L157" s="6"/>
    </row>
    <row r="158" ht="12.75">
      <c r="L158" s="6"/>
    </row>
    <row r="159" ht="12.75">
      <c r="L159" s="6"/>
    </row>
    <row r="160" ht="12.75">
      <c r="L160" s="6"/>
    </row>
    <row r="161" ht="12.75">
      <c r="L161" s="6"/>
    </row>
    <row r="162" ht="12.75">
      <c r="L162" s="6"/>
    </row>
    <row r="163" ht="12.75">
      <c r="L163" s="6"/>
    </row>
    <row r="164" ht="12.75">
      <c r="L164" s="6"/>
    </row>
    <row r="165" ht="12.75">
      <c r="L165" s="6"/>
    </row>
    <row r="166" ht="12.75">
      <c r="L166" s="6"/>
    </row>
    <row r="167" ht="12.75">
      <c r="L167" s="6"/>
    </row>
    <row r="168" ht="12.75">
      <c r="L168" s="6"/>
    </row>
    <row r="169" ht="12.75">
      <c r="L169" s="6"/>
    </row>
    <row r="170" ht="12.75">
      <c r="L170" s="6"/>
    </row>
    <row r="171" ht="12.75">
      <c r="L171" s="6"/>
    </row>
    <row r="172" ht="12.75">
      <c r="L172" s="6"/>
    </row>
    <row r="173" ht="12.75">
      <c r="L173" s="6"/>
    </row>
    <row r="174" ht="12.75">
      <c r="L174" s="6"/>
    </row>
    <row r="175" ht="12.75">
      <c r="L175" s="6"/>
    </row>
    <row r="176" ht="12.75">
      <c r="L176" s="6"/>
    </row>
    <row r="177" ht="12.75">
      <c r="L177" s="6"/>
    </row>
    <row r="178" ht="12.75">
      <c r="L178" s="6"/>
    </row>
    <row r="179" ht="12.75">
      <c r="L179" s="6"/>
    </row>
    <row r="180" ht="12.75">
      <c r="L180" s="6"/>
    </row>
    <row r="181" ht="12.75">
      <c r="L181" s="6"/>
    </row>
    <row r="182" ht="12.75">
      <c r="L182" s="6"/>
    </row>
    <row r="183" ht="12.75">
      <c r="L183" s="6"/>
    </row>
    <row r="184" ht="12.75">
      <c r="L184" s="6"/>
    </row>
    <row r="185" ht="12.75">
      <c r="L185" s="6"/>
    </row>
    <row r="186" ht="12.75">
      <c r="L186" s="6"/>
    </row>
    <row r="187" ht="12.75">
      <c r="L187" s="6"/>
    </row>
    <row r="188" ht="12.75">
      <c r="L188" s="6"/>
    </row>
    <row r="189" ht="12.75">
      <c r="L189" s="6"/>
    </row>
    <row r="190" ht="12.75">
      <c r="L190" s="6"/>
    </row>
    <row r="191" ht="12.75">
      <c r="L191" s="6"/>
    </row>
    <row r="192" ht="12.75">
      <c r="L192" s="6"/>
    </row>
    <row r="193" ht="12.75">
      <c r="L193" s="6"/>
    </row>
    <row r="194" ht="12.75">
      <c r="L194" s="6"/>
    </row>
    <row r="195" ht="12.75">
      <c r="L195" s="6"/>
    </row>
    <row r="196" ht="12.75">
      <c r="L196" s="6"/>
    </row>
    <row r="197" ht="12.75">
      <c r="L197" s="6"/>
    </row>
    <row r="198" ht="12.75">
      <c r="L198" s="6"/>
    </row>
    <row r="199" ht="12.75">
      <c r="L199" s="6"/>
    </row>
    <row r="200" ht="12.75">
      <c r="L200" s="6"/>
    </row>
    <row r="201" ht="12.75">
      <c r="L201" s="6"/>
    </row>
    <row r="202" ht="12.75">
      <c r="L202" s="6"/>
    </row>
    <row r="203" ht="12.75">
      <c r="L203" s="6"/>
    </row>
    <row r="204" ht="12.75">
      <c r="L204" s="6"/>
    </row>
    <row r="205" ht="12.75">
      <c r="L205" s="6"/>
    </row>
    <row r="206" ht="12.75">
      <c r="L206" s="6"/>
    </row>
    <row r="207" ht="12.75">
      <c r="L207" s="6"/>
    </row>
    <row r="208" ht="12.75">
      <c r="L208" s="6"/>
    </row>
    <row r="209" ht="12.75">
      <c r="L209" s="6"/>
    </row>
    <row r="210" ht="12.75">
      <c r="L210" s="6"/>
    </row>
    <row r="211" ht="12.75">
      <c r="L211" s="6"/>
    </row>
    <row r="212" ht="12.75">
      <c r="L212" s="6"/>
    </row>
    <row r="213" ht="12.75">
      <c r="L213" s="6"/>
    </row>
    <row r="214" ht="12.75">
      <c r="L214" s="6"/>
    </row>
  </sheetData>
  <mergeCells count="4">
    <mergeCell ref="B3:M3"/>
    <mergeCell ref="B5:M5"/>
    <mergeCell ref="J9:K9"/>
    <mergeCell ref="B34:M34"/>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2" r:id="rId1"/>
  <headerFooter alignWithMargins="0">
    <oddHeader>&amp;LElezioi comunali 29 - 30 maggio 2011. Comune di DOMODOSSOLA - Ballottaggio</oddHeader>
  </headerFooter>
</worksheet>
</file>

<file path=xl/worksheets/sheet6.xml><?xml version="1.0" encoding="utf-8"?>
<worksheet xmlns="http://schemas.openxmlformats.org/spreadsheetml/2006/main" xmlns:r="http://schemas.openxmlformats.org/officeDocument/2006/relationships">
  <dimension ref="B1:M33"/>
  <sheetViews>
    <sheetView zoomScale="75" zoomScaleNormal="75" workbookViewId="0" topLeftCell="B1">
      <selection activeCell="C25" sqref="C25"/>
    </sheetView>
  </sheetViews>
  <sheetFormatPr defaultColWidth="9.140625" defaultRowHeight="12.75"/>
  <cols>
    <col min="2" max="2" width="18.421875" style="0" customWidth="1"/>
    <col min="3" max="3" width="11.7109375" style="536" customWidth="1"/>
    <col min="4" max="4" width="10.28125" style="536" customWidth="1"/>
    <col min="5" max="5" width="12.00390625" style="529" customWidth="1"/>
    <col min="6" max="6" width="23.7109375" style="0" customWidth="1"/>
    <col min="7" max="7" width="8.57421875" style="231" customWidth="1"/>
    <col min="8" max="8" width="9.57421875" style="232" customWidth="1"/>
    <col min="9" max="9" width="44.00390625" style="0" bestFit="1" customWidth="1"/>
    <col min="10" max="10" width="9.140625" style="122" customWidth="1"/>
    <col min="11" max="11" width="9.7109375" style="123" bestFit="1" customWidth="1"/>
    <col min="12" max="12" width="10.140625" style="0" customWidth="1"/>
    <col min="13" max="13" width="10.7109375" style="122" customWidth="1"/>
  </cols>
  <sheetData>
    <row r="1" spans="3:13" s="233" customFormat="1" ht="13.5" thickBot="1">
      <c r="C1" s="530"/>
      <c r="D1" s="530"/>
      <c r="E1" s="522"/>
      <c r="G1" s="236"/>
      <c r="H1" s="237"/>
      <c r="J1" s="234"/>
      <c r="K1" s="235"/>
      <c r="M1" s="234"/>
    </row>
    <row r="2" spans="2:13" s="25" customFormat="1" ht="21" customHeight="1" thickBot="1">
      <c r="B2" s="613" t="s">
        <v>123</v>
      </c>
      <c r="C2" s="614"/>
      <c r="D2" s="614"/>
      <c r="E2" s="614"/>
      <c r="F2" s="614"/>
      <c r="G2" s="614"/>
      <c r="H2" s="614"/>
      <c r="I2" s="614"/>
      <c r="J2" s="614"/>
      <c r="K2" s="614"/>
      <c r="L2" s="614"/>
      <c r="M2" s="615"/>
    </row>
    <row r="3" spans="2:13" ht="12.75">
      <c r="B3" s="3"/>
      <c r="C3" s="398"/>
      <c r="D3" s="398"/>
      <c r="E3" s="402"/>
      <c r="F3" s="3"/>
      <c r="G3" s="13"/>
      <c r="H3" s="216"/>
      <c r="I3" s="3"/>
      <c r="J3" s="5"/>
      <c r="K3" s="4"/>
      <c r="L3" s="10"/>
      <c r="M3" s="112"/>
    </row>
    <row r="4" spans="2:13" ht="15">
      <c r="B4" s="592" t="s">
        <v>124</v>
      </c>
      <c r="C4" s="592"/>
      <c r="D4" s="592"/>
      <c r="E4" s="592"/>
      <c r="F4" s="592"/>
      <c r="G4" s="592"/>
      <c r="H4" s="592"/>
      <c r="I4" s="592"/>
      <c r="J4" s="592"/>
      <c r="K4" s="592"/>
      <c r="L4" s="592"/>
      <c r="M4" s="592"/>
    </row>
    <row r="5" spans="2:13" ht="15">
      <c r="B5" s="24"/>
      <c r="C5" s="114"/>
      <c r="D5" s="114"/>
      <c r="E5" s="26"/>
      <c r="F5" s="24"/>
      <c r="G5" s="114"/>
      <c r="H5" s="26"/>
      <c r="I5" s="24"/>
      <c r="J5" s="114"/>
      <c r="K5" s="26"/>
      <c r="L5" s="24"/>
      <c r="M5" s="114"/>
    </row>
    <row r="6" spans="2:13" ht="10.5" customHeight="1" thickBot="1">
      <c r="B6" s="3"/>
      <c r="C6" s="398"/>
      <c r="D6" s="398"/>
      <c r="E6" s="402"/>
      <c r="F6" s="3"/>
      <c r="G6" s="13"/>
      <c r="H6" s="216"/>
      <c r="I6" s="3"/>
      <c r="J6" s="5"/>
      <c r="K6" s="4"/>
      <c r="L6" s="10"/>
      <c r="M6" s="112"/>
    </row>
    <row r="7" spans="2:13" ht="12.75" hidden="1">
      <c r="B7" s="3"/>
      <c r="C7" s="398"/>
      <c r="D7" s="398"/>
      <c r="E7" s="402"/>
      <c r="F7" s="3"/>
      <c r="G7" s="13"/>
      <c r="H7" s="216"/>
      <c r="I7" s="3"/>
      <c r="J7" s="5"/>
      <c r="K7" s="4"/>
      <c r="L7" s="10"/>
      <c r="M7" s="112"/>
    </row>
    <row r="8" spans="2:13" ht="33" customHeight="1">
      <c r="B8" s="405" t="s">
        <v>0</v>
      </c>
      <c r="C8" s="406" t="s">
        <v>6</v>
      </c>
      <c r="D8" s="406" t="s">
        <v>7</v>
      </c>
      <c r="E8" s="468" t="s">
        <v>5</v>
      </c>
      <c r="F8" s="407" t="s">
        <v>1</v>
      </c>
      <c r="G8" s="406" t="s">
        <v>4</v>
      </c>
      <c r="H8" s="468" t="s">
        <v>8</v>
      </c>
      <c r="I8" s="407" t="s">
        <v>9</v>
      </c>
      <c r="J8" s="538" t="s">
        <v>4</v>
      </c>
      <c r="K8" s="538"/>
      <c r="L8" s="407" t="s">
        <v>2</v>
      </c>
      <c r="M8" s="469" t="s">
        <v>3</v>
      </c>
    </row>
    <row r="9" spans="2:13" ht="15.75" customHeight="1">
      <c r="B9" s="470" t="s">
        <v>125</v>
      </c>
      <c r="C9" s="531">
        <v>17042</v>
      </c>
      <c r="D9" s="531">
        <v>8839</v>
      </c>
      <c r="E9" s="523" t="s">
        <v>143</v>
      </c>
      <c r="F9" s="100" t="s">
        <v>126</v>
      </c>
      <c r="G9" s="217">
        <v>4860</v>
      </c>
      <c r="H9" s="218" t="s">
        <v>144</v>
      </c>
      <c r="I9" s="100" t="s">
        <v>128</v>
      </c>
      <c r="J9" s="370">
        <v>1940</v>
      </c>
      <c r="K9" s="376" t="s">
        <v>129</v>
      </c>
      <c r="L9" s="127" t="s">
        <v>2</v>
      </c>
      <c r="M9" s="471">
        <v>6</v>
      </c>
    </row>
    <row r="10" spans="2:13" ht="14.25" customHeight="1">
      <c r="B10" s="472"/>
      <c r="C10" s="532"/>
      <c r="D10" s="532"/>
      <c r="E10" s="524"/>
      <c r="F10" s="96"/>
      <c r="G10" s="219"/>
      <c r="H10" s="220"/>
      <c r="I10" s="96" t="s">
        <v>130</v>
      </c>
      <c r="J10" s="371">
        <v>1291</v>
      </c>
      <c r="K10" s="377" t="s">
        <v>131</v>
      </c>
      <c r="L10" s="238"/>
      <c r="M10" s="473">
        <v>3</v>
      </c>
    </row>
    <row r="11" spans="2:13" ht="15" customHeight="1">
      <c r="B11" s="472"/>
      <c r="C11" s="532"/>
      <c r="D11" s="532"/>
      <c r="E11" s="524"/>
      <c r="F11" s="96"/>
      <c r="G11" s="219"/>
      <c r="H11" s="220"/>
      <c r="I11" s="96" t="s">
        <v>13</v>
      </c>
      <c r="J11" s="371">
        <v>411</v>
      </c>
      <c r="K11" s="377" t="s">
        <v>132</v>
      </c>
      <c r="L11" s="238"/>
      <c r="M11" s="473">
        <v>1</v>
      </c>
    </row>
    <row r="12" spans="2:13" ht="13.5" customHeight="1">
      <c r="B12" s="472"/>
      <c r="C12" s="532"/>
      <c r="D12" s="532"/>
      <c r="E12" s="524"/>
      <c r="F12" s="96"/>
      <c r="G12" s="219"/>
      <c r="H12" s="220"/>
      <c r="I12" s="97" t="s">
        <v>133</v>
      </c>
      <c r="J12" s="372">
        <v>249</v>
      </c>
      <c r="K12" s="378" t="s">
        <v>134</v>
      </c>
      <c r="L12" s="238"/>
      <c r="M12" s="474"/>
    </row>
    <row r="13" spans="2:13" ht="15" customHeight="1">
      <c r="B13" s="472"/>
      <c r="C13" s="532"/>
      <c r="D13" s="532"/>
      <c r="E13" s="524"/>
      <c r="F13" s="115"/>
      <c r="G13" s="116"/>
      <c r="H13" s="117"/>
      <c r="I13" s="115" t="s">
        <v>18</v>
      </c>
      <c r="J13" s="373">
        <f>SUM(J9:J12)</f>
        <v>3891</v>
      </c>
      <c r="K13" s="379" t="s">
        <v>127</v>
      </c>
      <c r="L13" s="239"/>
      <c r="M13" s="475">
        <v>10</v>
      </c>
    </row>
    <row r="14" spans="2:13" ht="15.75" customHeight="1">
      <c r="B14" s="472"/>
      <c r="C14" s="532"/>
      <c r="D14" s="532"/>
      <c r="E14" s="524"/>
      <c r="F14" s="96" t="s">
        <v>135</v>
      </c>
      <c r="G14" s="219">
        <v>3717</v>
      </c>
      <c r="H14" s="220" t="s">
        <v>145</v>
      </c>
      <c r="I14" s="96" t="s">
        <v>11</v>
      </c>
      <c r="J14" s="371">
        <v>1440</v>
      </c>
      <c r="K14" s="376" t="s">
        <v>147</v>
      </c>
      <c r="L14" s="238"/>
      <c r="M14" s="473">
        <v>2</v>
      </c>
    </row>
    <row r="15" spans="2:13" ht="15" customHeight="1">
      <c r="B15" s="472"/>
      <c r="C15" s="532"/>
      <c r="D15" s="532"/>
      <c r="E15" s="524"/>
      <c r="F15" s="96"/>
      <c r="G15" s="219"/>
      <c r="H15" s="220"/>
      <c r="I15" s="96" t="s">
        <v>136</v>
      </c>
      <c r="J15" s="371">
        <v>1112</v>
      </c>
      <c r="K15" s="377" t="s">
        <v>137</v>
      </c>
      <c r="L15" s="238"/>
      <c r="M15" s="473">
        <v>1</v>
      </c>
    </row>
    <row r="16" spans="2:13" s="224" customFormat="1" ht="13.5" customHeight="1">
      <c r="B16" s="476"/>
      <c r="C16" s="533"/>
      <c r="D16" s="533"/>
      <c r="E16" s="525"/>
      <c r="F16" s="221"/>
      <c r="G16" s="222"/>
      <c r="H16" s="223"/>
      <c r="I16" s="221" t="s">
        <v>138</v>
      </c>
      <c r="J16" s="374">
        <v>554</v>
      </c>
      <c r="K16" s="380" t="s">
        <v>139</v>
      </c>
      <c r="L16" s="238"/>
      <c r="M16" s="477">
        <v>0</v>
      </c>
    </row>
    <row r="17" spans="2:13" s="118" customFormat="1" ht="15" customHeight="1">
      <c r="B17" s="478"/>
      <c r="C17" s="534"/>
      <c r="D17" s="534"/>
      <c r="E17" s="526"/>
      <c r="F17" s="225"/>
      <c r="G17" s="222"/>
      <c r="H17" s="223"/>
      <c r="I17" s="226" t="s">
        <v>140</v>
      </c>
      <c r="J17" s="375">
        <v>143</v>
      </c>
      <c r="K17" s="381" t="s">
        <v>141</v>
      </c>
      <c r="L17" s="238"/>
      <c r="M17" s="479">
        <v>0</v>
      </c>
    </row>
    <row r="18" spans="2:13" ht="12.75" customHeight="1">
      <c r="B18" s="472"/>
      <c r="C18" s="532"/>
      <c r="D18" s="532"/>
      <c r="E18" s="524"/>
      <c r="F18" s="97"/>
      <c r="G18" s="227"/>
      <c r="H18" s="228"/>
      <c r="I18" s="115" t="s">
        <v>18</v>
      </c>
      <c r="J18" s="373">
        <f>SUM(J14:J17)</f>
        <v>3249</v>
      </c>
      <c r="K18" s="382" t="s">
        <v>148</v>
      </c>
      <c r="L18" s="239"/>
      <c r="M18" s="475">
        <v>3</v>
      </c>
    </row>
    <row r="19" spans="2:13" ht="13.5" customHeight="1" thickBot="1">
      <c r="B19" s="480"/>
      <c r="C19" s="535"/>
      <c r="D19" s="535"/>
      <c r="E19" s="527"/>
      <c r="F19" s="481" t="s">
        <v>16</v>
      </c>
      <c r="G19" s="437">
        <f>SUM(G9+G14)</f>
        <v>8577</v>
      </c>
      <c r="H19" s="482"/>
      <c r="I19" s="463" t="s">
        <v>146</v>
      </c>
      <c r="J19" s="483">
        <v>9593</v>
      </c>
      <c r="K19" s="484"/>
      <c r="L19" s="485"/>
      <c r="M19" s="486">
        <v>13</v>
      </c>
    </row>
    <row r="20" spans="2:13" ht="12.75">
      <c r="B20" s="120"/>
      <c r="C20" s="532"/>
      <c r="D20" s="532"/>
      <c r="E20" s="528"/>
      <c r="F20" s="120"/>
      <c r="G20" s="229"/>
      <c r="H20" s="230"/>
      <c r="I20" s="120"/>
      <c r="J20" s="124"/>
      <c r="K20" s="243"/>
      <c r="L20" s="241"/>
      <c r="M20" s="119"/>
    </row>
    <row r="21" spans="2:13" ht="12.75">
      <c r="B21" s="120"/>
      <c r="C21" s="532"/>
      <c r="D21" s="532"/>
      <c r="E21" s="528"/>
      <c r="F21" s="120"/>
      <c r="G21" s="229"/>
      <c r="H21" s="230"/>
      <c r="I21" s="120"/>
      <c r="J21" s="119"/>
      <c r="K21" s="240"/>
      <c r="L21" s="241"/>
      <c r="M21" s="119"/>
    </row>
    <row r="22" spans="2:13" ht="12.75" customHeight="1">
      <c r="B22" s="612" t="s">
        <v>149</v>
      </c>
      <c r="C22" s="596"/>
      <c r="D22" s="596"/>
      <c r="E22" s="596"/>
      <c r="F22" s="596"/>
      <c r="G22" s="596"/>
      <c r="H22" s="596"/>
      <c r="I22" s="596"/>
      <c r="J22" s="597"/>
      <c r="K22" s="597"/>
      <c r="L22" s="597"/>
      <c r="M22" s="119"/>
    </row>
    <row r="23" spans="2:13" ht="12.75">
      <c r="B23" s="120"/>
      <c r="C23" s="532"/>
      <c r="D23" s="532"/>
      <c r="E23" s="528"/>
      <c r="F23" s="120"/>
      <c r="G23" s="229"/>
      <c r="H23" s="230"/>
      <c r="I23" s="120"/>
      <c r="J23" s="119"/>
      <c r="K23" s="242"/>
      <c r="L23" s="241"/>
      <c r="M23" s="119"/>
    </row>
    <row r="24" spans="2:13" ht="12.75">
      <c r="B24" s="120"/>
      <c r="C24" s="532"/>
      <c r="D24" s="532"/>
      <c r="E24" s="528"/>
      <c r="F24" s="120"/>
      <c r="G24" s="229"/>
      <c r="H24" s="230"/>
      <c r="I24" s="159"/>
      <c r="J24" s="124"/>
      <c r="K24" s="243"/>
      <c r="L24" s="241"/>
      <c r="M24" s="119"/>
    </row>
    <row r="25" spans="2:13" ht="12.75">
      <c r="B25" s="120"/>
      <c r="C25" s="532"/>
      <c r="D25" s="532"/>
      <c r="E25" s="528"/>
      <c r="F25" s="120"/>
      <c r="G25" s="229"/>
      <c r="H25" s="230"/>
      <c r="I25" s="120"/>
      <c r="J25" s="124"/>
      <c r="K25" s="125"/>
      <c r="L25" s="241"/>
      <c r="M25" s="119"/>
    </row>
    <row r="26" spans="2:13" ht="12.75">
      <c r="B26" s="120"/>
      <c r="C26" s="532"/>
      <c r="D26" s="532"/>
      <c r="E26" s="528"/>
      <c r="F26" s="120"/>
      <c r="G26" s="229"/>
      <c r="H26" s="230"/>
      <c r="I26" s="120"/>
      <c r="J26" s="124"/>
      <c r="K26" s="125"/>
      <c r="L26" s="241"/>
      <c r="M26" s="119"/>
    </row>
    <row r="27" spans="2:13" ht="12.75">
      <c r="B27" s="120"/>
      <c r="C27" s="532"/>
      <c r="D27" s="532"/>
      <c r="E27" s="528"/>
      <c r="F27" s="159"/>
      <c r="G27" s="229"/>
      <c r="H27" s="230"/>
      <c r="I27" s="159"/>
      <c r="J27" s="124"/>
      <c r="K27" s="121"/>
      <c r="L27" s="241"/>
      <c r="M27" s="119"/>
    </row>
    <row r="28" spans="2:13" ht="12.75">
      <c r="B28" s="120"/>
      <c r="C28" s="532"/>
      <c r="D28" s="532"/>
      <c r="E28" s="528"/>
      <c r="F28" s="120"/>
      <c r="G28" s="229"/>
      <c r="H28" s="230"/>
      <c r="I28" s="120"/>
      <c r="J28" s="119"/>
      <c r="K28" s="121"/>
      <c r="L28" s="120"/>
      <c r="M28" s="119"/>
    </row>
    <row r="29" spans="2:13" ht="12.75">
      <c r="B29" s="120"/>
      <c r="C29" s="532"/>
      <c r="D29" s="532"/>
      <c r="E29" s="528"/>
      <c r="F29" s="120"/>
      <c r="G29" s="229"/>
      <c r="H29" s="230"/>
      <c r="I29" s="120"/>
      <c r="J29" s="119"/>
      <c r="K29" s="121"/>
      <c r="L29" s="120"/>
      <c r="M29" s="119"/>
    </row>
    <row r="30" spans="2:13" ht="12.75">
      <c r="B30" s="120"/>
      <c r="C30" s="532"/>
      <c r="D30" s="532"/>
      <c r="E30" s="528"/>
      <c r="F30" s="120"/>
      <c r="G30" s="229"/>
      <c r="H30" s="230"/>
      <c r="I30" s="120"/>
      <c r="J30" s="119"/>
      <c r="K30" s="121"/>
      <c r="L30" s="120"/>
      <c r="M30" s="119"/>
    </row>
    <row r="31" spans="6:13" ht="12.75">
      <c r="F31" s="120"/>
      <c r="G31" s="229"/>
      <c r="H31" s="230"/>
      <c r="I31" s="120"/>
      <c r="J31" s="119"/>
      <c r="K31" s="121"/>
      <c r="L31" s="120"/>
      <c r="M31" s="119"/>
    </row>
    <row r="32" spans="6:13" ht="12.75">
      <c r="F32" s="120"/>
      <c r="G32" s="229"/>
      <c r="H32" s="230"/>
      <c r="I32" s="120" t="s">
        <v>142</v>
      </c>
      <c r="J32" s="119"/>
      <c r="K32" s="121"/>
      <c r="L32" s="120"/>
      <c r="M32" s="119"/>
    </row>
    <row r="33" spans="6:13" ht="12.75">
      <c r="F33" s="120"/>
      <c r="G33" s="229"/>
      <c r="H33" s="230"/>
      <c r="I33" s="120"/>
      <c r="J33" s="119"/>
      <c r="K33" s="121"/>
      <c r="L33" s="120"/>
      <c r="M33" s="119"/>
    </row>
  </sheetData>
  <mergeCells count="4">
    <mergeCell ref="B22:L22"/>
    <mergeCell ref="B2:M2"/>
    <mergeCell ref="B4:M4"/>
    <mergeCell ref="J8:K8"/>
  </mergeCells>
  <printOptions horizontalCentered="1"/>
  <pageMargins left="0.3937007874015748" right="0.3937007874015748" top="0.984251968503937" bottom="0.984251968503937" header="0.5118110236220472" footer="0.5118110236220472"/>
  <pageSetup horizontalDpi="600" verticalDpi="600" orientation="landscape" pageOrder="overThenDown" paperSize="9" scale="80" r:id="rId1"/>
  <headerFooter alignWithMargins="0">
    <oddHeader>&amp;LElezioni comunali 29-30 maggio 2011 Comune di Pinerolo - Ballottaggio</oddHeader>
  </headerFooter>
</worksheet>
</file>

<file path=xl/worksheets/sheet7.xml><?xml version="1.0" encoding="utf-8"?>
<worksheet xmlns="http://schemas.openxmlformats.org/spreadsheetml/2006/main" xmlns:r="http://schemas.openxmlformats.org/officeDocument/2006/relationships">
  <dimension ref="B2:R207"/>
  <sheetViews>
    <sheetView zoomScale="75" zoomScaleNormal="75" workbookViewId="0" topLeftCell="A1">
      <selection activeCell="M20" sqref="M20"/>
    </sheetView>
  </sheetViews>
  <sheetFormatPr defaultColWidth="9.140625" defaultRowHeight="12.75"/>
  <cols>
    <col min="1" max="1" width="9.140625" style="3" customWidth="1"/>
    <col min="2" max="2" width="14.421875" style="3" customWidth="1"/>
    <col min="3" max="3" width="11.7109375" style="5" bestFit="1" customWidth="1"/>
    <col min="4" max="4" width="10.8515625" style="5" bestFit="1" customWidth="1"/>
    <col min="5" max="5" width="13.140625" style="3" bestFit="1" customWidth="1"/>
    <col min="6" max="6" width="25.57421875" style="3" bestFit="1" customWidth="1"/>
    <col min="7" max="7" width="8.00390625" style="5" bestFit="1" customWidth="1"/>
    <col min="8" max="8" width="8.57421875" style="3" bestFit="1" customWidth="1"/>
    <col min="9" max="9" width="41.8515625" style="3" bestFit="1" customWidth="1"/>
    <col min="10" max="10" width="10.00390625" style="5" bestFit="1" customWidth="1"/>
    <col min="11" max="11" width="9.57421875" style="4" customWidth="1"/>
    <col min="12" max="12" width="9.7109375" style="10" bestFit="1" customWidth="1"/>
    <col min="13" max="13" width="10.140625" style="11" customWidth="1"/>
    <col min="14" max="16384" width="9.140625" style="3" customWidth="1"/>
  </cols>
  <sheetData>
    <row r="1" ht="13.5" thickBot="1"/>
    <row r="2" spans="2:13" s="283" customFormat="1" ht="13.5" customHeight="1" thickBot="1">
      <c r="B2" s="616" t="s">
        <v>123</v>
      </c>
      <c r="C2" s="617"/>
      <c r="D2" s="617"/>
      <c r="E2" s="617"/>
      <c r="F2" s="617"/>
      <c r="G2" s="617"/>
      <c r="H2" s="617"/>
      <c r="I2" s="617"/>
      <c r="J2" s="617"/>
      <c r="K2" s="617"/>
      <c r="L2" s="617"/>
      <c r="M2" s="618"/>
    </row>
    <row r="4" spans="2:13" ht="15">
      <c r="B4" s="592" t="s">
        <v>21</v>
      </c>
      <c r="C4" s="592"/>
      <c r="D4" s="592"/>
      <c r="E4" s="592"/>
      <c r="F4" s="592"/>
      <c r="G4" s="592"/>
      <c r="H4" s="592"/>
      <c r="I4" s="592"/>
      <c r="J4" s="592"/>
      <c r="K4" s="592"/>
      <c r="L4" s="592"/>
      <c r="M4" s="592"/>
    </row>
    <row r="5" spans="2:13" ht="15">
      <c r="B5" s="24"/>
      <c r="C5" s="24"/>
      <c r="D5" s="24"/>
      <c r="E5" s="24"/>
      <c r="F5" s="24"/>
      <c r="G5" s="24"/>
      <c r="H5" s="24"/>
      <c r="I5" s="24"/>
      <c r="J5" s="24"/>
      <c r="K5" s="26"/>
      <c r="L5" s="24"/>
      <c r="M5" s="24"/>
    </row>
    <row r="7" ht="0.75" customHeight="1" thickBot="1"/>
    <row r="8" spans="2:13" s="8" customFormat="1" ht="19.5" customHeight="1">
      <c r="B8" s="405" t="s">
        <v>0</v>
      </c>
      <c r="C8" s="406" t="s">
        <v>6</v>
      </c>
      <c r="D8" s="406" t="s">
        <v>7</v>
      </c>
      <c r="E8" s="407" t="s">
        <v>5</v>
      </c>
      <c r="F8" s="407" t="s">
        <v>1</v>
      </c>
      <c r="G8" s="406" t="s">
        <v>4</v>
      </c>
      <c r="H8" s="407" t="s">
        <v>8</v>
      </c>
      <c r="I8" s="407" t="s">
        <v>9</v>
      </c>
      <c r="J8" s="538" t="s">
        <v>4</v>
      </c>
      <c r="K8" s="538"/>
      <c r="L8" s="407" t="s">
        <v>2</v>
      </c>
      <c r="M8" s="408" t="s">
        <v>3</v>
      </c>
    </row>
    <row r="9" spans="2:13" ht="17.25" customHeight="1">
      <c r="B9" s="424" t="s">
        <v>20</v>
      </c>
      <c r="C9" s="18">
        <v>21434</v>
      </c>
      <c r="D9" s="18">
        <v>13918</v>
      </c>
      <c r="E9" s="21">
        <f>D9/C9</f>
        <v>0.6493421666511151</v>
      </c>
      <c r="F9" s="74" t="s">
        <v>150</v>
      </c>
      <c r="G9" s="172">
        <v>6826</v>
      </c>
      <c r="H9" s="68" t="s">
        <v>152</v>
      </c>
      <c r="I9" s="86" t="s">
        <v>11</v>
      </c>
      <c r="J9" s="349">
        <v>2452</v>
      </c>
      <c r="K9" s="343" t="s">
        <v>158</v>
      </c>
      <c r="L9" s="173" t="s">
        <v>2</v>
      </c>
      <c r="M9" s="487">
        <v>5</v>
      </c>
    </row>
    <row r="10" spans="2:13" ht="15" customHeight="1">
      <c r="B10" s="488"/>
      <c r="C10" s="17"/>
      <c r="D10" s="17"/>
      <c r="E10" s="22"/>
      <c r="F10" s="42"/>
      <c r="G10" s="42"/>
      <c r="H10" s="42"/>
      <c r="I10" s="28" t="s">
        <v>154</v>
      </c>
      <c r="J10" s="350">
        <v>1284</v>
      </c>
      <c r="K10" s="344" t="s">
        <v>159</v>
      </c>
      <c r="L10" s="42"/>
      <c r="M10" s="412">
        <v>2</v>
      </c>
    </row>
    <row r="11" spans="2:13" ht="15" customHeight="1">
      <c r="B11" s="427"/>
      <c r="E11" s="23"/>
      <c r="F11" s="42"/>
      <c r="G11" s="42"/>
      <c r="H11" s="42"/>
      <c r="I11" s="244" t="s">
        <v>15</v>
      </c>
      <c r="J11" s="350">
        <v>871</v>
      </c>
      <c r="K11" s="344" t="s">
        <v>160</v>
      </c>
      <c r="L11" s="42"/>
      <c r="M11" s="412">
        <v>1</v>
      </c>
    </row>
    <row r="12" spans="2:13" ht="14.25" customHeight="1">
      <c r="B12" s="427"/>
      <c r="E12" s="23"/>
      <c r="F12" s="42"/>
      <c r="G12" s="42"/>
      <c r="H12" s="42"/>
      <c r="I12" s="28" t="s">
        <v>12</v>
      </c>
      <c r="J12" s="350">
        <v>573</v>
      </c>
      <c r="K12" s="344" t="s">
        <v>92</v>
      </c>
      <c r="L12" s="42"/>
      <c r="M12" s="412">
        <v>1</v>
      </c>
    </row>
    <row r="13" spans="2:13" ht="13.5" customHeight="1">
      <c r="B13" s="427"/>
      <c r="E13" s="23"/>
      <c r="F13" s="42"/>
      <c r="G13" s="42"/>
      <c r="H13" s="42"/>
      <c r="I13" s="29" t="s">
        <v>155</v>
      </c>
      <c r="J13" s="352">
        <v>572</v>
      </c>
      <c r="K13" s="347" t="s">
        <v>161</v>
      </c>
      <c r="L13" s="42"/>
      <c r="M13" s="412">
        <v>1</v>
      </c>
    </row>
    <row r="14" spans="2:13" ht="14.25" customHeight="1">
      <c r="B14" s="427"/>
      <c r="E14" s="23"/>
      <c r="F14" s="58"/>
      <c r="G14" s="58"/>
      <c r="H14" s="58"/>
      <c r="I14" s="170" t="s">
        <v>18</v>
      </c>
      <c r="J14" s="353">
        <f>SUM(J9:J13)</f>
        <v>5752</v>
      </c>
      <c r="K14" s="348" t="s">
        <v>162</v>
      </c>
      <c r="L14" s="246"/>
      <c r="M14" s="414">
        <v>10</v>
      </c>
    </row>
    <row r="15" spans="2:13" ht="14.25" customHeight="1">
      <c r="B15" s="427"/>
      <c r="E15" s="23"/>
      <c r="F15" s="42" t="s">
        <v>151</v>
      </c>
      <c r="G15" s="179">
        <v>4142</v>
      </c>
      <c r="H15" s="180" t="s">
        <v>153</v>
      </c>
      <c r="I15" s="28" t="s">
        <v>10</v>
      </c>
      <c r="J15" s="350">
        <v>2314</v>
      </c>
      <c r="K15" s="344" t="s">
        <v>163</v>
      </c>
      <c r="L15" s="42"/>
      <c r="M15" s="412">
        <v>3</v>
      </c>
    </row>
    <row r="16" spans="2:13" ht="14.25" customHeight="1">
      <c r="B16" s="427"/>
      <c r="E16" s="23"/>
      <c r="F16" s="42"/>
      <c r="G16" s="42"/>
      <c r="H16" s="42"/>
      <c r="I16" s="28" t="s">
        <v>19</v>
      </c>
      <c r="J16" s="350">
        <v>695</v>
      </c>
      <c r="K16" s="344" t="s">
        <v>164</v>
      </c>
      <c r="L16" s="42"/>
      <c r="M16" s="412">
        <v>1</v>
      </c>
    </row>
    <row r="17" spans="2:13" ht="15.75" customHeight="1">
      <c r="B17" s="427"/>
      <c r="E17" s="23"/>
      <c r="F17" s="90"/>
      <c r="G17" s="90"/>
      <c r="H17" s="90"/>
      <c r="I17" s="244" t="s">
        <v>156</v>
      </c>
      <c r="J17" s="351">
        <v>675</v>
      </c>
      <c r="K17" s="344" t="s">
        <v>165</v>
      </c>
      <c r="L17" s="90"/>
      <c r="M17" s="489">
        <v>0</v>
      </c>
    </row>
    <row r="18" spans="2:13" ht="12.75" customHeight="1">
      <c r="B18" s="427"/>
      <c r="E18" s="23"/>
      <c r="F18" s="90"/>
      <c r="G18" s="90"/>
      <c r="H18" s="90"/>
      <c r="I18" s="244" t="s">
        <v>13</v>
      </c>
      <c r="J18" s="351">
        <v>482</v>
      </c>
      <c r="K18" s="344" t="s">
        <v>166</v>
      </c>
      <c r="L18" s="90"/>
      <c r="M18" s="489">
        <v>0</v>
      </c>
    </row>
    <row r="19" spans="2:13" ht="15.75" customHeight="1">
      <c r="B19" s="427"/>
      <c r="E19" s="23"/>
      <c r="F19" s="69"/>
      <c r="G19" s="69"/>
      <c r="H19" s="69"/>
      <c r="I19" s="245" t="s">
        <v>157</v>
      </c>
      <c r="J19" s="356">
        <v>19</v>
      </c>
      <c r="K19" s="347" t="s">
        <v>117</v>
      </c>
      <c r="L19" s="69"/>
      <c r="M19" s="489">
        <v>0</v>
      </c>
    </row>
    <row r="20" spans="2:13" ht="13.5" customHeight="1">
      <c r="B20" s="427"/>
      <c r="E20" s="23"/>
      <c r="F20" s="89"/>
      <c r="G20" s="89"/>
      <c r="H20" s="89"/>
      <c r="I20" s="170" t="s">
        <v>18</v>
      </c>
      <c r="J20" s="383">
        <f>SUM(J15:J19)</f>
        <v>4185</v>
      </c>
      <c r="K20" s="345" t="s">
        <v>167</v>
      </c>
      <c r="L20" s="247"/>
      <c r="M20" s="626">
        <v>4</v>
      </c>
    </row>
    <row r="21" spans="2:13" ht="14.25" customHeight="1" thickBot="1">
      <c r="B21" s="433"/>
      <c r="C21" s="490"/>
      <c r="D21" s="490"/>
      <c r="E21" s="491"/>
      <c r="F21" s="436" t="s">
        <v>16</v>
      </c>
      <c r="G21" s="492">
        <f>SUM(G9+G15)</f>
        <v>10968</v>
      </c>
      <c r="H21" s="493"/>
      <c r="I21" s="439" t="s">
        <v>23</v>
      </c>
      <c r="J21" s="440">
        <v>12364</v>
      </c>
      <c r="K21" s="494">
        <f>J21/$J$21</f>
        <v>1</v>
      </c>
      <c r="L21" s="442"/>
      <c r="M21" s="495">
        <v>14</v>
      </c>
    </row>
    <row r="22" spans="6:13" ht="18" customHeight="1">
      <c r="F22" s="12"/>
      <c r="G22" s="13"/>
      <c r="H22" s="4"/>
      <c r="I22" s="284"/>
      <c r="J22" s="285"/>
      <c r="K22" s="286"/>
      <c r="L22" s="164"/>
      <c r="M22" s="15"/>
    </row>
    <row r="23" spans="6:13" ht="18" customHeight="1">
      <c r="F23" s="12"/>
      <c r="G23" s="13"/>
      <c r="H23" s="4"/>
      <c r="I23" s="284"/>
      <c r="J23" s="285"/>
      <c r="K23" s="286"/>
      <c r="L23" s="164"/>
      <c r="M23" s="15"/>
    </row>
    <row r="24" spans="6:12" ht="18" customHeight="1">
      <c r="F24" s="154"/>
      <c r="G24" s="155"/>
      <c r="H24" s="102"/>
      <c r="I24" s="157"/>
      <c r="J24" s="158"/>
      <c r="K24" s="105"/>
      <c r="L24" s="94"/>
    </row>
    <row r="25" spans="2:18" ht="12.75" customHeight="1">
      <c r="B25" s="611" t="s">
        <v>168</v>
      </c>
      <c r="C25" s="611"/>
      <c r="D25" s="611"/>
      <c r="E25" s="611"/>
      <c r="F25" s="611"/>
      <c r="G25" s="611"/>
      <c r="H25" s="611"/>
      <c r="I25" s="611"/>
      <c r="J25" s="611"/>
      <c r="K25" s="611"/>
      <c r="L25" s="611"/>
      <c r="M25" s="611"/>
      <c r="N25" s="134"/>
      <c r="O25" s="134"/>
      <c r="P25" s="134"/>
      <c r="Q25" s="134"/>
      <c r="R25" s="134"/>
    </row>
    <row r="26" spans="6:12" ht="18" customHeight="1">
      <c r="F26" s="92"/>
      <c r="G26" s="104"/>
      <c r="H26" s="102"/>
      <c r="I26" s="93"/>
      <c r="J26" s="103"/>
      <c r="K26" s="105"/>
      <c r="L26" s="94"/>
    </row>
    <row r="27" spans="2:13" ht="18" customHeight="1">
      <c r="B27" s="16"/>
      <c r="C27" s="101"/>
      <c r="D27" s="17"/>
      <c r="E27" s="16"/>
      <c r="I27" s="12"/>
      <c r="J27" s="13"/>
      <c r="K27" s="14"/>
      <c r="M27" s="15"/>
    </row>
    <row r="28" spans="2:13" ht="18" customHeight="1">
      <c r="B28" s="16"/>
      <c r="C28" s="17"/>
      <c r="D28" s="17"/>
      <c r="E28" s="16"/>
      <c r="I28" s="12"/>
      <c r="J28" s="13"/>
      <c r="K28" s="14"/>
      <c r="M28" s="15"/>
    </row>
    <row r="29" spans="2:13" ht="18" customHeight="1">
      <c r="B29" s="27"/>
      <c r="C29" s="17"/>
      <c r="D29" s="17"/>
      <c r="E29" s="16"/>
      <c r="I29" s="12"/>
      <c r="J29" s="13"/>
      <c r="K29" s="14"/>
      <c r="M29" s="15"/>
    </row>
    <row r="30" spans="2:13" ht="18" customHeight="1">
      <c r="B30" s="16"/>
      <c r="C30" s="17"/>
      <c r="D30" s="17"/>
      <c r="E30" s="16"/>
      <c r="I30" s="12"/>
      <c r="J30" s="13"/>
      <c r="K30" s="14"/>
      <c r="M30" s="15"/>
    </row>
    <row r="31" ht="12.75">
      <c r="L31" s="6"/>
    </row>
    <row r="32" ht="12.75">
      <c r="L32" s="6"/>
    </row>
    <row r="33" ht="12.75">
      <c r="L33" s="6"/>
    </row>
    <row r="34" ht="12.75">
      <c r="L34" s="6"/>
    </row>
    <row r="35" ht="12.75">
      <c r="L35" s="6"/>
    </row>
    <row r="36" ht="12.75">
      <c r="L36" s="6"/>
    </row>
    <row r="37" ht="12.75">
      <c r="L37" s="6"/>
    </row>
    <row r="38" ht="12.75">
      <c r="L38" s="6"/>
    </row>
    <row r="39" ht="12.75">
      <c r="L39" s="6"/>
    </row>
    <row r="40" ht="12.75">
      <c r="L40" s="6"/>
    </row>
    <row r="41" ht="12.75">
      <c r="L41" s="6"/>
    </row>
    <row r="42" ht="12.75">
      <c r="L42" s="6"/>
    </row>
    <row r="43" ht="12.75">
      <c r="L43" s="6"/>
    </row>
    <row r="44" ht="12.75">
      <c r="L44" s="6"/>
    </row>
    <row r="45" ht="12.75">
      <c r="L45" s="6"/>
    </row>
    <row r="46" ht="12.75">
      <c r="L46" s="6"/>
    </row>
    <row r="47" ht="12.75">
      <c r="L47" s="6"/>
    </row>
    <row r="48" ht="12.75">
      <c r="L48" s="6"/>
    </row>
    <row r="49" ht="12.75">
      <c r="L49" s="6"/>
    </row>
    <row r="50" ht="12.75">
      <c r="L50" s="6"/>
    </row>
    <row r="51" ht="12.75">
      <c r="L51" s="6"/>
    </row>
    <row r="52" ht="12.75">
      <c r="L52" s="6"/>
    </row>
    <row r="53" ht="12.75">
      <c r="L53" s="6"/>
    </row>
    <row r="54" ht="12.75">
      <c r="L54" s="6"/>
    </row>
    <row r="55" ht="12.75">
      <c r="L55" s="6"/>
    </row>
    <row r="56" ht="12.75">
      <c r="L56" s="6"/>
    </row>
    <row r="57" ht="12.75">
      <c r="L57" s="6"/>
    </row>
    <row r="58" ht="12.75">
      <c r="L58" s="6"/>
    </row>
    <row r="59" ht="12.75">
      <c r="L59" s="6"/>
    </row>
    <row r="60" ht="12.75">
      <c r="L60" s="6"/>
    </row>
    <row r="61" ht="12.75">
      <c r="L61" s="6"/>
    </row>
    <row r="62" ht="12.75">
      <c r="L62" s="6"/>
    </row>
    <row r="63" ht="12.75">
      <c r="L63" s="6"/>
    </row>
    <row r="64" ht="12.75">
      <c r="L64" s="6"/>
    </row>
    <row r="65" ht="12.75">
      <c r="L65" s="6"/>
    </row>
    <row r="66" ht="12.75">
      <c r="L66" s="6"/>
    </row>
    <row r="67" ht="11.25" customHeight="1">
      <c r="L67" s="6"/>
    </row>
    <row r="68" ht="12.75">
      <c r="L68" s="6"/>
    </row>
    <row r="69" ht="12.75">
      <c r="L69" s="6"/>
    </row>
    <row r="70" ht="12.75">
      <c r="L70" s="6"/>
    </row>
    <row r="71" ht="12.75">
      <c r="L71" s="6"/>
    </row>
    <row r="72" ht="15" customHeight="1">
      <c r="L72" s="6"/>
    </row>
    <row r="73" ht="12.75">
      <c r="L73" s="6"/>
    </row>
    <row r="74" ht="12.75">
      <c r="L74" s="6"/>
    </row>
    <row r="75" ht="12.75">
      <c r="L75" s="6"/>
    </row>
    <row r="76" ht="12.75" customHeight="1">
      <c r="L76" s="6"/>
    </row>
    <row r="77" ht="12" customHeight="1">
      <c r="L77" s="6"/>
    </row>
    <row r="78" ht="12.75">
      <c r="L78" s="6"/>
    </row>
    <row r="79" ht="12.75">
      <c r="L79" s="6"/>
    </row>
    <row r="80" ht="12.75">
      <c r="L80" s="6"/>
    </row>
    <row r="81" ht="12.75">
      <c r="L81" s="6"/>
    </row>
    <row r="82" ht="12.75">
      <c r="L82" s="6"/>
    </row>
    <row r="83" ht="12.75">
      <c r="L83" s="6"/>
    </row>
    <row r="84" ht="12.75">
      <c r="L84" s="6"/>
    </row>
    <row r="85" ht="12.75">
      <c r="L85" s="6"/>
    </row>
    <row r="86" ht="12.75">
      <c r="L86" s="6"/>
    </row>
    <row r="87" ht="12.75">
      <c r="L87" s="6"/>
    </row>
    <row r="88" ht="12.75">
      <c r="L88" s="6"/>
    </row>
    <row r="89" ht="12.75">
      <c r="L89" s="6"/>
    </row>
    <row r="90" ht="12.75">
      <c r="L90" s="6"/>
    </row>
    <row r="91" ht="12.75">
      <c r="L91" s="6"/>
    </row>
    <row r="92" ht="12.75">
      <c r="L92" s="6"/>
    </row>
    <row r="93" ht="12.75">
      <c r="L93" s="6"/>
    </row>
    <row r="94" ht="12.75">
      <c r="L94" s="6"/>
    </row>
    <row r="95" ht="12.75">
      <c r="L95" s="6"/>
    </row>
    <row r="96" ht="12.75">
      <c r="L96" s="6"/>
    </row>
    <row r="97" ht="12.75">
      <c r="L97" s="6"/>
    </row>
    <row r="98" ht="12.75">
      <c r="L98" s="6"/>
    </row>
    <row r="99" ht="12.75">
      <c r="L99" s="6"/>
    </row>
    <row r="100" ht="12.75">
      <c r="L100" s="6"/>
    </row>
    <row r="101" ht="12.75">
      <c r="L101" s="6"/>
    </row>
    <row r="102" ht="12.75">
      <c r="L102" s="6"/>
    </row>
    <row r="103" ht="12.75">
      <c r="L103" s="6"/>
    </row>
    <row r="104" ht="12.75">
      <c r="L104" s="6"/>
    </row>
    <row r="105" ht="12.75">
      <c r="L105" s="6"/>
    </row>
    <row r="106" ht="12.75">
      <c r="L106" s="6"/>
    </row>
    <row r="107" ht="12.75">
      <c r="L107" s="6"/>
    </row>
    <row r="108" ht="12.75">
      <c r="L108" s="6"/>
    </row>
    <row r="109" ht="12.75">
      <c r="L109" s="6"/>
    </row>
    <row r="110" ht="12.75">
      <c r="L110" s="6"/>
    </row>
    <row r="111" ht="12.75">
      <c r="L111" s="6"/>
    </row>
    <row r="112" ht="12.75">
      <c r="L112" s="6"/>
    </row>
    <row r="113" ht="12.75">
      <c r="L113" s="6"/>
    </row>
    <row r="114" ht="12.75">
      <c r="L114" s="6"/>
    </row>
    <row r="115" ht="12.75">
      <c r="L115" s="6"/>
    </row>
    <row r="116" ht="12.75">
      <c r="L116" s="6"/>
    </row>
    <row r="117" ht="12.75">
      <c r="L117" s="6"/>
    </row>
    <row r="118" ht="12.75">
      <c r="L118" s="6"/>
    </row>
    <row r="119" ht="12.75">
      <c r="L119" s="6"/>
    </row>
    <row r="120" ht="12.75">
      <c r="L120" s="6"/>
    </row>
    <row r="121" ht="12.75">
      <c r="L121" s="6"/>
    </row>
    <row r="122" ht="12.75">
      <c r="L122" s="6"/>
    </row>
    <row r="123" ht="12.75">
      <c r="L123" s="6"/>
    </row>
    <row r="124" ht="12.75">
      <c r="L124" s="6"/>
    </row>
    <row r="125" ht="12.75">
      <c r="L125" s="6"/>
    </row>
    <row r="126" ht="12.75">
      <c r="L126" s="6"/>
    </row>
    <row r="127" ht="12.75">
      <c r="L127" s="6"/>
    </row>
    <row r="128" ht="12.75">
      <c r="L128" s="6"/>
    </row>
    <row r="129" ht="12.75">
      <c r="L129" s="6"/>
    </row>
    <row r="130" ht="12.75">
      <c r="L130" s="6"/>
    </row>
    <row r="131" ht="12.75">
      <c r="L131" s="6"/>
    </row>
    <row r="132" ht="12.75">
      <c r="L132" s="6"/>
    </row>
    <row r="133" ht="12.75">
      <c r="L133" s="6"/>
    </row>
    <row r="134" ht="12.75">
      <c r="L134" s="6"/>
    </row>
    <row r="135" ht="12.75">
      <c r="L135" s="6"/>
    </row>
    <row r="136" ht="12.75">
      <c r="L136" s="6"/>
    </row>
    <row r="137" ht="12.75">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row r="156" ht="12.75">
      <c r="L156" s="6"/>
    </row>
    <row r="157" ht="12.75">
      <c r="L157" s="6"/>
    </row>
    <row r="158" ht="12.75">
      <c r="L158" s="6"/>
    </row>
    <row r="159" ht="12.75">
      <c r="L159" s="6"/>
    </row>
    <row r="160" ht="12.75">
      <c r="L160" s="6"/>
    </row>
    <row r="161" ht="12.75">
      <c r="L161" s="6"/>
    </row>
    <row r="162" ht="12.75">
      <c r="L162" s="6"/>
    </row>
    <row r="163" ht="12.75">
      <c r="L163" s="6"/>
    </row>
    <row r="164" ht="12.75">
      <c r="L164" s="6"/>
    </row>
    <row r="165" ht="12.75">
      <c r="L165" s="6"/>
    </row>
    <row r="166" ht="12.75">
      <c r="L166" s="6"/>
    </row>
    <row r="167" ht="12.75">
      <c r="L167" s="6"/>
    </row>
    <row r="168" ht="12.75">
      <c r="L168" s="6"/>
    </row>
    <row r="169" ht="12.75">
      <c r="L169" s="6"/>
    </row>
    <row r="170" ht="12.75">
      <c r="L170" s="6"/>
    </row>
    <row r="171" ht="12.75">
      <c r="L171" s="6"/>
    </row>
    <row r="172" ht="12.75">
      <c r="L172" s="6"/>
    </row>
    <row r="173" ht="12.75">
      <c r="L173" s="6"/>
    </row>
    <row r="174" ht="12.75">
      <c r="L174" s="6"/>
    </row>
    <row r="175" ht="12.75">
      <c r="L175" s="6"/>
    </row>
    <row r="176" ht="12.75">
      <c r="L176" s="6"/>
    </row>
    <row r="177" ht="12.75">
      <c r="L177" s="6"/>
    </row>
    <row r="178" ht="12.75">
      <c r="L178" s="6"/>
    </row>
    <row r="179" ht="12.75">
      <c r="L179" s="6"/>
    </row>
    <row r="180" ht="12.75">
      <c r="L180" s="6"/>
    </row>
    <row r="181" ht="12.75">
      <c r="L181" s="6"/>
    </row>
    <row r="182" ht="12.75">
      <c r="L182" s="6"/>
    </row>
    <row r="183" ht="12.75">
      <c r="L183" s="6"/>
    </row>
    <row r="184" ht="12.75">
      <c r="L184" s="6"/>
    </row>
    <row r="185" ht="12.75">
      <c r="L185" s="6"/>
    </row>
    <row r="186" ht="12.75">
      <c r="L186" s="6"/>
    </row>
    <row r="187" ht="12.75">
      <c r="L187" s="6"/>
    </row>
    <row r="188" ht="12.75">
      <c r="L188" s="6"/>
    </row>
    <row r="189" ht="12.75">
      <c r="L189" s="6"/>
    </row>
    <row r="190" ht="12.75">
      <c r="L190" s="6"/>
    </row>
    <row r="191" ht="12.75">
      <c r="L191" s="6"/>
    </row>
    <row r="192" ht="12.75">
      <c r="L192" s="6"/>
    </row>
    <row r="193" ht="12.75">
      <c r="L193" s="6"/>
    </row>
    <row r="194" ht="12.75">
      <c r="L194" s="6"/>
    </row>
    <row r="195" ht="12.75">
      <c r="L195" s="6"/>
    </row>
    <row r="196" ht="12.75">
      <c r="L196" s="6"/>
    </row>
    <row r="197" ht="12.75">
      <c r="L197" s="6"/>
    </row>
    <row r="198" ht="12.75">
      <c r="L198" s="6"/>
    </row>
    <row r="199" ht="12.75">
      <c r="L199" s="6"/>
    </row>
    <row r="200" ht="12.75">
      <c r="L200" s="6"/>
    </row>
    <row r="201" ht="12.75">
      <c r="L201" s="6"/>
    </row>
    <row r="202" ht="12.75">
      <c r="L202" s="6"/>
    </row>
    <row r="203" ht="12.75">
      <c r="L203" s="6"/>
    </row>
    <row r="204" ht="12.75">
      <c r="L204" s="6"/>
    </row>
    <row r="205" ht="12.75">
      <c r="L205" s="6"/>
    </row>
    <row r="206" ht="12.75">
      <c r="L206" s="6"/>
    </row>
    <row r="207" ht="12.75">
      <c r="L207" s="6"/>
    </row>
  </sheetData>
  <mergeCells count="4">
    <mergeCell ref="B2:M2"/>
    <mergeCell ref="B4:M4"/>
    <mergeCell ref="J8:K8"/>
    <mergeCell ref="B25:M25"/>
  </mergeCells>
  <printOptions horizontalCentered="1"/>
  <pageMargins left="0.3937007874015748" right="0.3937007874015748" top="0.7874015748031497" bottom="0.7874015748031497" header="0.31496062992125984" footer="0.5118110236220472"/>
  <pageSetup horizontalDpi="600" verticalDpi="600" orientation="landscape" paperSize="9" scale="80" r:id="rId1"/>
  <headerFooter alignWithMargins="0">
    <oddHeader>&amp;LElezioni comunali 29 - 30 maggio 2011. Comune di Chivasso - Ballottaggio</oddHeader>
  </headerFooter>
</worksheet>
</file>

<file path=xl/worksheets/sheet8.xml><?xml version="1.0" encoding="utf-8"?>
<worksheet xmlns="http://schemas.openxmlformats.org/spreadsheetml/2006/main" xmlns:r="http://schemas.openxmlformats.org/officeDocument/2006/relationships">
  <dimension ref="B2:M201"/>
  <sheetViews>
    <sheetView tabSelected="1" zoomScale="75" zoomScaleNormal="75" workbookViewId="0" topLeftCell="A1">
      <selection activeCell="M19" sqref="M19"/>
    </sheetView>
  </sheetViews>
  <sheetFormatPr defaultColWidth="9.140625" defaultRowHeight="12.75"/>
  <cols>
    <col min="1" max="1" width="9.140625" style="248" customWidth="1"/>
    <col min="2" max="2" width="22.28125" style="248" bestFit="1" customWidth="1"/>
    <col min="3" max="3" width="7.421875" style="249" customWidth="1"/>
    <col min="4" max="4" width="8.00390625" style="250" customWidth="1"/>
    <col min="5" max="5" width="7.8515625" style="248" customWidth="1"/>
    <col min="6" max="6" width="22.00390625" style="248" customWidth="1"/>
    <col min="7" max="7" width="6.57421875" style="251" customWidth="1"/>
    <col min="8" max="8" width="5.8515625" style="252" customWidth="1"/>
    <col min="9" max="9" width="29.00390625" style="248" customWidth="1"/>
    <col min="10" max="10" width="9.28125" style="249" customWidth="1"/>
    <col min="11" max="11" width="10.28125" style="253" customWidth="1"/>
    <col min="12" max="12" width="13.8515625" style="254" customWidth="1"/>
    <col min="13" max="13" width="12.57421875" style="255" customWidth="1"/>
    <col min="14" max="16384" width="9.140625" style="248" customWidth="1"/>
  </cols>
  <sheetData>
    <row r="1" ht="12" thickBot="1"/>
    <row r="2" spans="2:13" s="282" customFormat="1" ht="16.5" customHeight="1" thickBot="1">
      <c r="B2" s="619" t="s">
        <v>123</v>
      </c>
      <c r="C2" s="620"/>
      <c r="D2" s="620"/>
      <c r="E2" s="620"/>
      <c r="F2" s="620"/>
      <c r="G2" s="620"/>
      <c r="H2" s="620"/>
      <c r="I2" s="620"/>
      <c r="J2" s="620"/>
      <c r="K2" s="620"/>
      <c r="L2" s="620"/>
      <c r="M2" s="621"/>
    </row>
    <row r="3" spans="2:13" ht="15">
      <c r="B3" s="287"/>
      <c r="C3" s="288"/>
      <c r="D3" s="289"/>
      <c r="E3" s="287"/>
      <c r="F3" s="287"/>
      <c r="G3" s="290"/>
      <c r="H3" s="291"/>
      <c r="I3" s="287"/>
      <c r="J3" s="288"/>
      <c r="K3" s="292"/>
      <c r="L3" s="293"/>
      <c r="M3" s="294"/>
    </row>
    <row r="4" spans="2:13" ht="15">
      <c r="B4" s="622" t="s">
        <v>169</v>
      </c>
      <c r="C4" s="622"/>
      <c r="D4" s="622"/>
      <c r="E4" s="622"/>
      <c r="F4" s="622"/>
      <c r="G4" s="622"/>
      <c r="H4" s="622"/>
      <c r="I4" s="622"/>
      <c r="J4" s="622"/>
      <c r="K4" s="622"/>
      <c r="L4" s="622"/>
      <c r="M4" s="622"/>
    </row>
    <row r="5" spans="2:13" ht="15">
      <c r="B5" s="293"/>
      <c r="C5" s="293"/>
      <c r="D5" s="295"/>
      <c r="E5" s="293"/>
      <c r="F5" s="293"/>
      <c r="G5" s="293"/>
      <c r="H5" s="291"/>
      <c r="I5" s="293"/>
      <c r="J5" s="293"/>
      <c r="K5" s="291"/>
      <c r="L5" s="293"/>
      <c r="M5" s="293"/>
    </row>
    <row r="6" spans="2:13" ht="15">
      <c r="B6" s="287"/>
      <c r="C6" s="288"/>
      <c r="D6" s="289"/>
      <c r="E6" s="287"/>
      <c r="F6" s="287"/>
      <c r="G6" s="290"/>
      <c r="H6" s="291"/>
      <c r="I6" s="287"/>
      <c r="J6" s="288"/>
      <c r="K6" s="292"/>
      <c r="L6" s="293"/>
      <c r="M6" s="294"/>
    </row>
    <row r="7" spans="2:13" ht="15" customHeight="1" thickBot="1">
      <c r="B7" s="287"/>
      <c r="C7" s="288"/>
      <c r="D7" s="289"/>
      <c r="E7" s="287"/>
      <c r="F7" s="287"/>
      <c r="G7" s="290"/>
      <c r="H7" s="291"/>
      <c r="I7" s="287"/>
      <c r="J7" s="288"/>
      <c r="K7" s="292"/>
      <c r="L7" s="293"/>
      <c r="M7" s="294"/>
    </row>
    <row r="8" spans="2:13" s="256" customFormat="1" ht="26.25" customHeight="1">
      <c r="B8" s="496" t="s">
        <v>0</v>
      </c>
      <c r="C8" s="497" t="s">
        <v>6</v>
      </c>
      <c r="D8" s="498" t="s">
        <v>7</v>
      </c>
      <c r="E8" s="499" t="s">
        <v>5</v>
      </c>
      <c r="F8" s="500" t="s">
        <v>1</v>
      </c>
      <c r="G8" s="497" t="s">
        <v>4</v>
      </c>
      <c r="H8" s="501" t="s">
        <v>8</v>
      </c>
      <c r="I8" s="500" t="s">
        <v>9</v>
      </c>
      <c r="J8" s="623" t="s">
        <v>4</v>
      </c>
      <c r="K8" s="623"/>
      <c r="L8" s="500" t="s">
        <v>2</v>
      </c>
      <c r="M8" s="502" t="s">
        <v>3</v>
      </c>
    </row>
    <row r="9" spans="2:13" s="257" customFormat="1" ht="16.5" customHeight="1">
      <c r="B9" s="503" t="s">
        <v>170</v>
      </c>
      <c r="C9" s="296">
        <v>15688</v>
      </c>
      <c r="D9" s="297">
        <v>7934</v>
      </c>
      <c r="E9" s="298" t="s">
        <v>194</v>
      </c>
      <c r="F9" s="299" t="s">
        <v>171</v>
      </c>
      <c r="G9" s="300">
        <v>3985</v>
      </c>
      <c r="H9" s="301" t="s">
        <v>195</v>
      </c>
      <c r="I9" s="302" t="s">
        <v>172</v>
      </c>
      <c r="J9" s="384">
        <v>1114</v>
      </c>
      <c r="K9" s="390" t="s">
        <v>173</v>
      </c>
      <c r="L9" s="303" t="s">
        <v>2</v>
      </c>
      <c r="M9" s="504">
        <v>8</v>
      </c>
    </row>
    <row r="10" spans="2:13" s="257" customFormat="1" ht="14.25" customHeight="1">
      <c r="B10" s="505"/>
      <c r="C10" s="305"/>
      <c r="D10" s="306"/>
      <c r="E10" s="304"/>
      <c r="F10" s="304"/>
      <c r="G10" s="307"/>
      <c r="H10" s="308"/>
      <c r="I10" s="304" t="s">
        <v>174</v>
      </c>
      <c r="J10" s="385">
        <v>264</v>
      </c>
      <c r="K10" s="391" t="s">
        <v>175</v>
      </c>
      <c r="L10" s="309"/>
      <c r="M10" s="506">
        <v>1</v>
      </c>
    </row>
    <row r="11" spans="2:13" s="258" customFormat="1" ht="15.75" customHeight="1">
      <c r="B11" s="507"/>
      <c r="C11" s="307"/>
      <c r="D11" s="311"/>
      <c r="E11" s="310"/>
      <c r="F11" s="310"/>
      <c r="G11" s="307"/>
      <c r="H11" s="308"/>
      <c r="I11" s="312" t="s">
        <v>176</v>
      </c>
      <c r="J11" s="385">
        <v>198</v>
      </c>
      <c r="K11" s="391" t="s">
        <v>177</v>
      </c>
      <c r="L11" s="313"/>
      <c r="M11" s="506">
        <v>1</v>
      </c>
    </row>
    <row r="12" spans="2:13" s="257" customFormat="1" ht="16.5" customHeight="1">
      <c r="B12" s="505"/>
      <c r="C12" s="305"/>
      <c r="D12" s="306"/>
      <c r="E12" s="304"/>
      <c r="F12" s="304"/>
      <c r="G12" s="307"/>
      <c r="H12" s="308"/>
      <c r="I12" s="304" t="s">
        <v>178</v>
      </c>
      <c r="J12" s="386">
        <v>139</v>
      </c>
      <c r="K12" s="392" t="s">
        <v>179</v>
      </c>
      <c r="L12" s="309"/>
      <c r="M12" s="508">
        <v>0</v>
      </c>
    </row>
    <row r="13" spans="2:13" s="257" customFormat="1" ht="15" customHeight="1">
      <c r="B13" s="505"/>
      <c r="C13" s="305"/>
      <c r="D13" s="306"/>
      <c r="E13" s="304"/>
      <c r="F13" s="314"/>
      <c r="G13" s="315"/>
      <c r="H13" s="316"/>
      <c r="I13" s="317" t="s">
        <v>18</v>
      </c>
      <c r="J13" s="387">
        <f>SUM(J9:J12)</f>
        <v>1715</v>
      </c>
      <c r="K13" s="393" t="s">
        <v>180</v>
      </c>
      <c r="L13" s="319"/>
      <c r="M13" s="509">
        <v>10</v>
      </c>
    </row>
    <row r="14" spans="2:13" s="257" customFormat="1" ht="15" customHeight="1">
      <c r="B14" s="505"/>
      <c r="C14" s="305"/>
      <c r="D14" s="306"/>
      <c r="E14" s="304"/>
      <c r="F14" s="304" t="s">
        <v>181</v>
      </c>
      <c r="G14" s="307">
        <v>3720</v>
      </c>
      <c r="H14" s="308" t="s">
        <v>196</v>
      </c>
      <c r="I14" s="304" t="s">
        <v>11</v>
      </c>
      <c r="J14" s="385">
        <v>1419</v>
      </c>
      <c r="K14" s="391" t="s">
        <v>182</v>
      </c>
      <c r="L14" s="309"/>
      <c r="M14" s="506">
        <v>2</v>
      </c>
    </row>
    <row r="15" spans="2:13" s="257" customFormat="1" ht="13.5" customHeight="1">
      <c r="B15" s="505"/>
      <c r="C15" s="305"/>
      <c r="D15" s="306"/>
      <c r="E15" s="304"/>
      <c r="F15" s="304"/>
      <c r="G15" s="307"/>
      <c r="H15" s="308"/>
      <c r="I15" s="304" t="s">
        <v>183</v>
      </c>
      <c r="J15" s="385">
        <v>379</v>
      </c>
      <c r="K15" s="391" t="s">
        <v>184</v>
      </c>
      <c r="L15" s="309"/>
      <c r="M15" s="506">
        <v>0</v>
      </c>
    </row>
    <row r="16" spans="2:13" s="257" customFormat="1" ht="15" customHeight="1">
      <c r="B16" s="505"/>
      <c r="C16" s="305"/>
      <c r="D16" s="306"/>
      <c r="E16" s="304"/>
      <c r="F16" s="304"/>
      <c r="G16" s="307"/>
      <c r="H16" s="308"/>
      <c r="I16" s="304" t="s">
        <v>185</v>
      </c>
      <c r="J16" s="385">
        <v>369</v>
      </c>
      <c r="K16" s="391" t="s">
        <v>186</v>
      </c>
      <c r="L16" s="309"/>
      <c r="M16" s="506">
        <v>0</v>
      </c>
    </row>
    <row r="17" spans="2:13" s="257" customFormat="1" ht="14.25" customHeight="1">
      <c r="B17" s="505"/>
      <c r="C17" s="305"/>
      <c r="D17" s="306"/>
      <c r="E17" s="304"/>
      <c r="F17" s="312"/>
      <c r="G17" s="320"/>
      <c r="H17" s="321"/>
      <c r="I17" s="312" t="s">
        <v>187</v>
      </c>
      <c r="J17" s="388">
        <v>346</v>
      </c>
      <c r="K17" s="391" t="s">
        <v>188</v>
      </c>
      <c r="L17" s="309"/>
      <c r="M17" s="506">
        <v>0</v>
      </c>
    </row>
    <row r="18" spans="2:13" s="257" customFormat="1" ht="14.25" customHeight="1">
      <c r="B18" s="505"/>
      <c r="C18" s="305"/>
      <c r="D18" s="306"/>
      <c r="E18" s="304"/>
      <c r="F18" s="312"/>
      <c r="G18" s="320"/>
      <c r="H18" s="321"/>
      <c r="I18" s="312" t="s">
        <v>189</v>
      </c>
      <c r="J18" s="388">
        <v>248</v>
      </c>
      <c r="K18" s="391" t="s">
        <v>190</v>
      </c>
      <c r="L18" s="309"/>
      <c r="M18" s="506">
        <v>0</v>
      </c>
    </row>
    <row r="19" spans="2:13" s="257" customFormat="1" ht="14.25" customHeight="1">
      <c r="B19" s="505"/>
      <c r="C19" s="305"/>
      <c r="D19" s="306"/>
      <c r="E19" s="304"/>
      <c r="F19" s="322"/>
      <c r="G19" s="323"/>
      <c r="H19" s="318"/>
      <c r="I19" s="324" t="s">
        <v>18</v>
      </c>
      <c r="J19" s="389">
        <f>SUM(J14:J18)</f>
        <v>2761</v>
      </c>
      <c r="K19" s="394" t="s">
        <v>191</v>
      </c>
      <c r="L19" s="319"/>
      <c r="M19" s="510">
        <v>0</v>
      </c>
    </row>
    <row r="20" spans="2:13" s="257" customFormat="1" ht="13.5" customHeight="1" thickBot="1">
      <c r="B20" s="511"/>
      <c r="C20" s="512"/>
      <c r="D20" s="513"/>
      <c r="E20" s="514"/>
      <c r="F20" s="515" t="s">
        <v>16</v>
      </c>
      <c r="G20" s="516">
        <f>SUM(G9+G14)</f>
        <v>7705</v>
      </c>
      <c r="H20" s="517"/>
      <c r="I20" s="515" t="s">
        <v>22</v>
      </c>
      <c r="J20" s="518">
        <v>8168</v>
      </c>
      <c r="K20" s="519"/>
      <c r="L20" s="520"/>
      <c r="M20" s="521">
        <v>12</v>
      </c>
    </row>
    <row r="21" spans="2:13" s="257" customFormat="1" ht="13.5" customHeight="1">
      <c r="B21" s="325"/>
      <c r="C21" s="326"/>
      <c r="D21" s="334"/>
      <c r="E21" s="325"/>
      <c r="F21" s="327"/>
      <c r="G21" s="328"/>
      <c r="H21" s="329"/>
      <c r="I21" s="325"/>
      <c r="J21" s="330"/>
      <c r="K21" s="331"/>
      <c r="L21" s="332"/>
      <c r="M21" s="333"/>
    </row>
    <row r="22" spans="2:13" s="257" customFormat="1" ht="15" customHeight="1">
      <c r="B22" s="325"/>
      <c r="C22" s="326"/>
      <c r="D22" s="334"/>
      <c r="E22" s="325"/>
      <c r="F22" s="327"/>
      <c r="G22" s="328"/>
      <c r="H22" s="329"/>
      <c r="I22" s="335"/>
      <c r="J22" s="336"/>
      <c r="K22" s="329"/>
      <c r="L22" s="332"/>
      <c r="M22" s="333"/>
    </row>
    <row r="23" spans="2:13" s="257" customFormat="1" ht="15.75" customHeight="1">
      <c r="B23" s="611" t="s">
        <v>271</v>
      </c>
      <c r="C23" s="611"/>
      <c r="D23" s="611"/>
      <c r="E23" s="611"/>
      <c r="F23" s="611"/>
      <c r="G23" s="611"/>
      <c r="H23" s="611"/>
      <c r="I23" s="611"/>
      <c r="J23" s="611"/>
      <c r="K23" s="611"/>
      <c r="L23" s="611"/>
      <c r="M23" s="611"/>
    </row>
    <row r="24" spans="12:13" ht="11.25" customHeight="1">
      <c r="L24" s="260"/>
      <c r="M24" s="281"/>
    </row>
    <row r="25" spans="9:12" ht="11.25" customHeight="1">
      <c r="I25" s="258"/>
      <c r="J25" s="251"/>
      <c r="K25" s="252"/>
      <c r="L25" s="260"/>
    </row>
    <row r="26" ht="11.25" customHeight="1">
      <c r="L26" s="260"/>
    </row>
    <row r="27" ht="11.25" customHeight="1">
      <c r="L27" s="260"/>
    </row>
    <row r="28" ht="11.25" customHeight="1">
      <c r="L28" s="260"/>
    </row>
    <row r="29" ht="11.25" customHeight="1">
      <c r="L29" s="260"/>
    </row>
    <row r="30" spans="9:12" ht="11.25" customHeight="1">
      <c r="I30" s="258"/>
      <c r="J30" s="251"/>
      <c r="K30" s="252"/>
      <c r="L30" s="260"/>
    </row>
    <row r="31" spans="10:12" ht="11.25" customHeight="1">
      <c r="J31" s="251"/>
      <c r="K31" s="252"/>
      <c r="L31" s="260"/>
    </row>
    <row r="32" spans="10:12" ht="11.25" customHeight="1">
      <c r="J32" s="251"/>
      <c r="K32" s="252"/>
      <c r="L32" s="260"/>
    </row>
    <row r="33" spans="10:12" ht="11.25" customHeight="1">
      <c r="J33" s="251"/>
      <c r="K33" s="252"/>
      <c r="L33" s="260"/>
    </row>
    <row r="34" spans="6:12" ht="11.25" customHeight="1">
      <c r="F34" s="258"/>
      <c r="I34" s="258"/>
      <c r="J34" s="251"/>
      <c r="L34" s="260"/>
    </row>
    <row r="35" ht="11.25">
      <c r="L35" s="259"/>
    </row>
    <row r="36" ht="11.25">
      <c r="L36" s="259"/>
    </row>
    <row r="37" ht="11.25">
      <c r="L37" s="259"/>
    </row>
    <row r="38" ht="11.25">
      <c r="L38" s="259"/>
    </row>
    <row r="39" ht="11.25">
      <c r="L39" s="259"/>
    </row>
    <row r="40" ht="11.25">
      <c r="L40" s="259"/>
    </row>
    <row r="41" ht="11.25">
      <c r="L41" s="259"/>
    </row>
    <row r="42" ht="11.25">
      <c r="L42" s="259"/>
    </row>
    <row r="43" ht="11.25">
      <c r="L43" s="259"/>
    </row>
    <row r="44" ht="11.25">
      <c r="L44" s="259"/>
    </row>
    <row r="45" ht="11.25">
      <c r="L45" s="259"/>
    </row>
    <row r="46" ht="11.25">
      <c r="L46" s="259"/>
    </row>
    <row r="47" ht="11.25">
      <c r="L47" s="259"/>
    </row>
    <row r="48" ht="11.25">
      <c r="L48" s="259"/>
    </row>
    <row r="49" ht="11.25">
      <c r="L49" s="259"/>
    </row>
    <row r="50" ht="11.25">
      <c r="L50" s="259"/>
    </row>
    <row r="51" ht="11.25">
      <c r="L51" s="259"/>
    </row>
    <row r="52" ht="11.25">
      <c r="L52" s="259"/>
    </row>
    <row r="53" ht="11.25">
      <c r="L53" s="259"/>
    </row>
    <row r="54" ht="11.25">
      <c r="L54" s="259"/>
    </row>
    <row r="55" ht="11.25">
      <c r="L55" s="259"/>
    </row>
    <row r="56" ht="11.25">
      <c r="L56" s="259"/>
    </row>
    <row r="57" ht="11.25">
      <c r="L57" s="259"/>
    </row>
    <row r="58" ht="11.25">
      <c r="L58" s="259"/>
    </row>
    <row r="59" ht="11.25">
      <c r="L59" s="259"/>
    </row>
    <row r="60" ht="11.25">
      <c r="L60" s="259"/>
    </row>
    <row r="61" ht="11.25" customHeight="1">
      <c r="L61" s="259"/>
    </row>
    <row r="62" ht="11.25">
      <c r="L62" s="259"/>
    </row>
    <row r="63" ht="11.25">
      <c r="L63" s="259"/>
    </row>
    <row r="64" ht="11.25">
      <c r="L64" s="259"/>
    </row>
    <row r="65" ht="11.25">
      <c r="L65" s="259"/>
    </row>
    <row r="66" ht="15" customHeight="1">
      <c r="L66" s="259"/>
    </row>
    <row r="67" ht="11.25">
      <c r="L67" s="259"/>
    </row>
    <row r="68" ht="11.25">
      <c r="L68" s="259"/>
    </row>
    <row r="69" ht="11.25">
      <c r="L69" s="259"/>
    </row>
    <row r="70" ht="12.75" customHeight="1">
      <c r="L70" s="259"/>
    </row>
    <row r="71" ht="12" customHeight="1">
      <c r="L71" s="259"/>
    </row>
    <row r="72" ht="11.25">
      <c r="L72" s="259"/>
    </row>
    <row r="73" ht="11.25">
      <c r="L73" s="259"/>
    </row>
    <row r="74" ht="11.25">
      <c r="L74" s="259"/>
    </row>
    <row r="75" ht="11.25">
      <c r="L75" s="259"/>
    </row>
    <row r="76" ht="11.25">
      <c r="L76" s="259"/>
    </row>
    <row r="77" ht="11.25">
      <c r="L77" s="259"/>
    </row>
    <row r="78" ht="11.25">
      <c r="L78" s="259"/>
    </row>
    <row r="79" ht="11.25">
      <c r="L79" s="259"/>
    </row>
    <row r="80" ht="11.25">
      <c r="L80" s="259"/>
    </row>
    <row r="81" ht="11.25">
      <c r="L81" s="259"/>
    </row>
    <row r="82" ht="11.25">
      <c r="L82" s="259"/>
    </row>
    <row r="83" ht="11.25">
      <c r="L83" s="259"/>
    </row>
    <row r="84" ht="11.25">
      <c r="L84" s="259"/>
    </row>
    <row r="85" ht="11.25">
      <c r="L85" s="259"/>
    </row>
    <row r="86" ht="11.25">
      <c r="L86" s="259"/>
    </row>
    <row r="87" ht="11.25">
      <c r="L87" s="259"/>
    </row>
    <row r="88" ht="11.25">
      <c r="L88" s="259"/>
    </row>
    <row r="89" ht="11.25">
      <c r="L89" s="259"/>
    </row>
    <row r="90" ht="11.25">
      <c r="L90" s="259"/>
    </row>
    <row r="91" ht="11.25">
      <c r="L91" s="259"/>
    </row>
    <row r="92" ht="11.25">
      <c r="L92" s="259"/>
    </row>
    <row r="93" ht="11.25">
      <c r="L93" s="259"/>
    </row>
    <row r="94" ht="11.25">
      <c r="L94" s="259"/>
    </row>
    <row r="95" ht="11.25">
      <c r="L95" s="259"/>
    </row>
    <row r="96" ht="11.25">
      <c r="L96" s="259"/>
    </row>
    <row r="97" ht="11.25">
      <c r="L97" s="259"/>
    </row>
    <row r="98" ht="11.25">
      <c r="L98" s="259"/>
    </row>
    <row r="99" ht="11.25">
      <c r="L99" s="259"/>
    </row>
    <row r="100" ht="11.25">
      <c r="L100" s="259"/>
    </row>
    <row r="101" ht="11.25">
      <c r="L101" s="259"/>
    </row>
    <row r="102" ht="11.25">
      <c r="L102" s="259"/>
    </row>
    <row r="103" ht="11.25">
      <c r="L103" s="259"/>
    </row>
    <row r="104" ht="11.25">
      <c r="L104" s="259"/>
    </row>
    <row r="105" ht="11.25">
      <c r="L105" s="259"/>
    </row>
    <row r="106" ht="11.25">
      <c r="L106" s="259"/>
    </row>
    <row r="107" ht="11.25">
      <c r="L107" s="259"/>
    </row>
    <row r="108" ht="11.25">
      <c r="L108" s="259"/>
    </row>
    <row r="109" ht="11.25">
      <c r="L109" s="259"/>
    </row>
    <row r="110" ht="11.25">
      <c r="L110" s="259"/>
    </row>
    <row r="111" ht="11.25">
      <c r="L111" s="259"/>
    </row>
    <row r="112" ht="11.25">
      <c r="L112" s="259"/>
    </row>
    <row r="113" ht="11.25">
      <c r="L113" s="259"/>
    </row>
    <row r="114" ht="11.25">
      <c r="L114" s="259"/>
    </row>
    <row r="115" ht="11.25">
      <c r="L115" s="259"/>
    </row>
    <row r="116" ht="11.25">
      <c r="L116" s="259"/>
    </row>
    <row r="117" ht="11.25">
      <c r="L117" s="259"/>
    </row>
    <row r="118" ht="11.25">
      <c r="L118" s="259"/>
    </row>
    <row r="119" ht="11.25">
      <c r="L119" s="259"/>
    </row>
    <row r="120" ht="11.25">
      <c r="L120" s="259"/>
    </row>
    <row r="121" ht="11.25">
      <c r="L121" s="259"/>
    </row>
    <row r="122" ht="11.25">
      <c r="L122" s="259"/>
    </row>
    <row r="123" ht="11.25">
      <c r="L123" s="259"/>
    </row>
    <row r="124" ht="11.25">
      <c r="L124" s="259"/>
    </row>
    <row r="125" ht="11.25">
      <c r="L125" s="259"/>
    </row>
    <row r="126" ht="11.25">
      <c r="L126" s="259"/>
    </row>
    <row r="127" ht="11.25">
      <c r="L127" s="259"/>
    </row>
    <row r="128" ht="11.25">
      <c r="L128" s="259"/>
    </row>
    <row r="129" ht="11.25">
      <c r="L129" s="259"/>
    </row>
    <row r="130" ht="11.25">
      <c r="L130" s="259"/>
    </row>
    <row r="131" ht="11.25">
      <c r="L131" s="259"/>
    </row>
    <row r="132" ht="11.25">
      <c r="L132" s="259"/>
    </row>
    <row r="133" ht="11.25">
      <c r="L133" s="259"/>
    </row>
    <row r="134" ht="11.25">
      <c r="L134" s="259"/>
    </row>
    <row r="135" ht="11.25">
      <c r="L135" s="259"/>
    </row>
    <row r="136" ht="11.25">
      <c r="L136" s="259"/>
    </row>
    <row r="137" ht="11.25">
      <c r="L137" s="259"/>
    </row>
    <row r="138" ht="11.25">
      <c r="L138" s="259"/>
    </row>
    <row r="139" ht="11.25">
      <c r="L139" s="259"/>
    </row>
    <row r="140" ht="11.25">
      <c r="L140" s="259"/>
    </row>
    <row r="141" ht="11.25">
      <c r="L141" s="259"/>
    </row>
    <row r="142" ht="11.25">
      <c r="L142" s="259"/>
    </row>
    <row r="143" ht="11.25">
      <c r="L143" s="259"/>
    </row>
    <row r="144" ht="11.25">
      <c r="L144" s="259"/>
    </row>
    <row r="145" ht="11.25">
      <c r="L145" s="259"/>
    </row>
    <row r="146" ht="11.25">
      <c r="L146" s="259"/>
    </row>
    <row r="147" ht="11.25">
      <c r="L147" s="259"/>
    </row>
    <row r="148" ht="11.25">
      <c r="L148" s="259"/>
    </row>
    <row r="149" ht="11.25">
      <c r="L149" s="259"/>
    </row>
    <row r="150" ht="11.25">
      <c r="L150" s="259"/>
    </row>
    <row r="151" ht="11.25">
      <c r="L151" s="259"/>
    </row>
    <row r="152" ht="11.25">
      <c r="L152" s="259"/>
    </row>
    <row r="153" ht="11.25">
      <c r="L153" s="259"/>
    </row>
    <row r="154" ht="11.25">
      <c r="L154" s="259"/>
    </row>
    <row r="155" ht="11.25">
      <c r="L155" s="259"/>
    </row>
    <row r="156" ht="11.25">
      <c r="L156" s="259"/>
    </row>
    <row r="157" ht="11.25">
      <c r="L157" s="259"/>
    </row>
    <row r="158" ht="11.25">
      <c r="L158" s="259"/>
    </row>
    <row r="159" ht="11.25">
      <c r="L159" s="259"/>
    </row>
    <row r="160" ht="11.25">
      <c r="L160" s="259"/>
    </row>
    <row r="161" ht="11.25">
      <c r="L161" s="259"/>
    </row>
    <row r="162" ht="11.25">
      <c r="L162" s="259"/>
    </row>
    <row r="163" ht="11.25">
      <c r="L163" s="259"/>
    </row>
    <row r="164" ht="11.25">
      <c r="L164" s="259"/>
    </row>
    <row r="165" ht="11.25">
      <c r="L165" s="259"/>
    </row>
    <row r="166" ht="11.25">
      <c r="L166" s="259"/>
    </row>
    <row r="167" ht="11.25">
      <c r="L167" s="259"/>
    </row>
    <row r="168" ht="11.25">
      <c r="L168" s="259"/>
    </row>
    <row r="169" ht="11.25">
      <c r="L169" s="259"/>
    </row>
    <row r="170" ht="11.25">
      <c r="L170" s="259"/>
    </row>
    <row r="171" ht="11.25">
      <c r="L171" s="259"/>
    </row>
    <row r="172" ht="11.25">
      <c r="L172" s="259"/>
    </row>
    <row r="173" ht="11.25">
      <c r="L173" s="259"/>
    </row>
    <row r="174" ht="11.25">
      <c r="L174" s="259"/>
    </row>
    <row r="175" ht="11.25">
      <c r="L175" s="259"/>
    </row>
    <row r="176" ht="11.25">
      <c r="L176" s="259"/>
    </row>
    <row r="177" ht="11.25">
      <c r="L177" s="259"/>
    </row>
    <row r="178" ht="11.25">
      <c r="L178" s="259"/>
    </row>
    <row r="179" ht="11.25">
      <c r="L179" s="259"/>
    </row>
    <row r="180" ht="11.25">
      <c r="L180" s="259"/>
    </row>
    <row r="181" ht="11.25">
      <c r="L181" s="259"/>
    </row>
    <row r="182" ht="11.25">
      <c r="L182" s="259"/>
    </row>
    <row r="183" ht="11.25">
      <c r="L183" s="259"/>
    </row>
    <row r="184" ht="11.25">
      <c r="L184" s="259"/>
    </row>
    <row r="185" ht="11.25">
      <c r="L185" s="259"/>
    </row>
    <row r="186" ht="11.25">
      <c r="L186" s="259"/>
    </row>
    <row r="187" ht="11.25">
      <c r="L187" s="259"/>
    </row>
    <row r="188" ht="11.25">
      <c r="L188" s="259"/>
    </row>
    <row r="189" ht="11.25">
      <c r="L189" s="259"/>
    </row>
    <row r="190" ht="11.25">
      <c r="L190" s="259"/>
    </row>
    <row r="191" ht="11.25">
      <c r="L191" s="259"/>
    </row>
    <row r="192" ht="11.25">
      <c r="L192" s="259"/>
    </row>
    <row r="193" ht="11.25">
      <c r="L193" s="259"/>
    </row>
    <row r="194" ht="11.25">
      <c r="L194" s="259"/>
    </row>
    <row r="195" ht="11.25">
      <c r="L195" s="259"/>
    </row>
    <row r="196" ht="11.25">
      <c r="L196" s="259"/>
    </row>
    <row r="197" ht="11.25">
      <c r="L197" s="259"/>
    </row>
    <row r="198" ht="11.25">
      <c r="L198" s="259"/>
    </row>
    <row r="199" ht="11.25">
      <c r="L199" s="259"/>
    </row>
    <row r="200" ht="11.25">
      <c r="L200" s="259"/>
    </row>
    <row r="201" ht="11.25">
      <c r="L201" s="259"/>
    </row>
  </sheetData>
  <mergeCells count="4">
    <mergeCell ref="B2:M2"/>
    <mergeCell ref="B4:M4"/>
    <mergeCell ref="J8:K8"/>
    <mergeCell ref="B23:M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2012-06-06T10:13:53Z</cp:lastPrinted>
  <dcterms:created xsi:type="dcterms:W3CDTF">2007-05-28T12:35:28Z</dcterms:created>
  <dcterms:modified xsi:type="dcterms:W3CDTF">2012-06-13T14:06:36Z</dcterms:modified>
  <cp:category/>
  <cp:version/>
  <cp:contentType/>
  <cp:contentStatus/>
</cp:coreProperties>
</file>