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AL" sheetId="1" r:id="rId1"/>
    <sheet name="AT" sheetId="2" r:id="rId2"/>
    <sheet name="BI" sheetId="3" r:id="rId3"/>
    <sheet name="CN" sheetId="4" r:id="rId4"/>
    <sheet name="NO" sheetId="5" r:id="rId5"/>
    <sheet name="TO" sheetId="6" r:id="rId6"/>
    <sheet name="VC" sheetId="7" r:id="rId7"/>
    <sheet name="VCO" sheetId="8" r:id="rId8"/>
  </sheets>
  <definedNames>
    <definedName name="_xlnm.Print_Titles" localSheetId="0">'AL'!$7:$7</definedName>
    <definedName name="_xlnm.Print_Titles" localSheetId="3">'CN'!$6:$6</definedName>
    <definedName name="_xlnm.Print_Titles" localSheetId="5">'TO'!$6:$6</definedName>
  </definedNames>
  <calcPr fullCalcOnLoad="1"/>
</workbook>
</file>

<file path=xl/sharedStrings.xml><?xml version="1.0" encoding="utf-8"?>
<sst xmlns="http://schemas.openxmlformats.org/spreadsheetml/2006/main" count="993" uniqueCount="799">
  <si>
    <t>ELEZIONI COMUNALI  6 - 7 MAGGIO 2012</t>
  </si>
  <si>
    <t>Provincia di ALESSANDRIA - comuni inferiori</t>
  </si>
  <si>
    <t>COMUNE</t>
  </si>
  <si>
    <t>ELETTORI</t>
  </si>
  <si>
    <t>VOTANTI</t>
  </si>
  <si>
    <t>% VOTANTI</t>
  </si>
  <si>
    <t>CANDIDATO SINDACO</t>
  </si>
  <si>
    <t>LISTA COLLEGATA</t>
  </si>
  <si>
    <t>VOTI</t>
  </si>
  <si>
    <t>%VOTI</t>
  </si>
  <si>
    <t>ELETTO</t>
  </si>
  <si>
    <t>SEGGI</t>
  </si>
  <si>
    <t>ALICE BEL COLLE</t>
  </si>
  <si>
    <t>GARRONE FRANCO</t>
  </si>
  <si>
    <t>LCUNITI PER ALICE</t>
  </si>
  <si>
    <t>62.89%</t>
  </si>
  <si>
    <t>MENOTTI  GIANPAOLO</t>
  </si>
  <si>
    <t>LC INSIEME PER CAMBIARE</t>
  </si>
  <si>
    <t>36.30%</t>
  </si>
  <si>
    <t>CITTERO MARCO</t>
  </si>
  <si>
    <t>MOV. NAZ. E SOC. DEI LAVORATORI</t>
  </si>
  <si>
    <t>0.59%</t>
  </si>
  <si>
    <t>0</t>
  </si>
  <si>
    <t>GIOVINE MICHELE</t>
  </si>
  <si>
    <t>PARTITO PENSIONATI</t>
  </si>
  <si>
    <t>0.19%</t>
  </si>
  <si>
    <t>SCATTARELLI ANGELA detta SCAT</t>
  </si>
  <si>
    <t>LC PIRATEPARTY</t>
  </si>
  <si>
    <t>CAREZZANO</t>
  </si>
  <si>
    <t>64.85%</t>
  </si>
  <si>
    <t>BALOSTRO DOMENICO</t>
  </si>
  <si>
    <t>LC INSIEME PER CAREZZANO</t>
  </si>
  <si>
    <t>93.30%</t>
  </si>
  <si>
    <t>BURGATTI FILIPPO MARIO</t>
  </si>
  <si>
    <t>6.69%</t>
  </si>
  <si>
    <t>CARROSIO</t>
  </si>
  <si>
    <t>71.23%</t>
  </si>
  <si>
    <t>CASSANO VALERIO</t>
  </si>
  <si>
    <t>LC PER CARROSIO</t>
  </si>
  <si>
    <t>71.11%</t>
  </si>
  <si>
    <t>ODINO PIERO</t>
  </si>
  <si>
    <t>MOV. 5 STELLE BEPPEGRILLO.IT</t>
  </si>
  <si>
    <t>27.93%</t>
  </si>
  <si>
    <t>VERRI ERICO</t>
  </si>
  <si>
    <t>0.63%</t>
  </si>
  <si>
    <t>COMO ROBERTO</t>
  </si>
  <si>
    <t>0.31%</t>
  </si>
  <si>
    <t>CASTELLETTO MONFERRATO</t>
  </si>
  <si>
    <t>BORASIO PAOLO</t>
  </si>
  <si>
    <t>LC INSIEME PER CASTELLETTO</t>
  </si>
  <si>
    <t>MORANO SUL PO</t>
  </si>
  <si>
    <t>64.53%</t>
  </si>
  <si>
    <t>ROSSINO MAURO</t>
  </si>
  <si>
    <t>LC TUTTI INSIEME PER MORANO</t>
  </si>
  <si>
    <t>POMARO MONFERRATO</t>
  </si>
  <si>
    <t>78.93%</t>
  </si>
  <si>
    <t>AMISANO MIRCO</t>
  </si>
  <si>
    <t>LC CAMPANILE</t>
  </si>
  <si>
    <t>94.50%</t>
  </si>
  <si>
    <t>BOCCHIO ISABELLA</t>
  </si>
  <si>
    <t>LIBERTA' DEMOCRAZIA CRISTIANA</t>
  </si>
  <si>
    <t>5.12%</t>
  </si>
  <si>
    <t>D'ERRICO GIULIA</t>
  </si>
  <si>
    <t>0.36%</t>
  </si>
  <si>
    <t>DI GIACOMO DANTE</t>
  </si>
  <si>
    <t>ROSIGNANO MONFERRATO</t>
  </si>
  <si>
    <t>73.85%</t>
  </si>
  <si>
    <t>CHIESA CESARE</t>
  </si>
  <si>
    <t>LC INSIEME PER RINNOVARE E CRESCERE</t>
  </si>
  <si>
    <t>60.95%</t>
  </si>
  <si>
    <t>MICCO GRAZIELLA</t>
  </si>
  <si>
    <t>LC COSTRUIAMO INSIEME</t>
  </si>
  <si>
    <t>39.04%</t>
  </si>
  <si>
    <t>SERRAVALLE SCRIVIA</t>
  </si>
  <si>
    <t>66.22%</t>
  </si>
  <si>
    <t>CARBONE ALBERTO</t>
  </si>
  <si>
    <t>LC SERRAVALLE NUOVA</t>
  </si>
  <si>
    <t>49.63%</t>
  </si>
  <si>
    <t>POLLERO ELIO</t>
  </si>
  <si>
    <t>LC SERRAVALLE FUTURA</t>
  </si>
  <si>
    <t>27.50%</t>
  </si>
  <si>
    <t>PARODI EMANUELE</t>
  </si>
  <si>
    <t>LC ALEANZA CIVICA</t>
  </si>
  <si>
    <t>22.86%</t>
  </si>
  <si>
    <t>Provincia di ASTI - comuni inferiori</t>
  </si>
  <si>
    <t>CAPRIGLIO</t>
  </si>
  <si>
    <t>75.73%</t>
  </si>
  <si>
    <t>GOZZOLINO VITTORINA</t>
  </si>
  <si>
    <t>LC PER CAPRIGLIO</t>
  </si>
  <si>
    <t>54.97%</t>
  </si>
  <si>
    <t>VIGNALE CLAUDIO</t>
  </si>
  <si>
    <t>LC INSIEME PER CAPRIGLIO</t>
  </si>
  <si>
    <t>42.69%</t>
  </si>
  <si>
    <t>TOSSIO ALBERTO</t>
  </si>
  <si>
    <t>LC INSIEME</t>
  </si>
  <si>
    <t>1.16%</t>
  </si>
  <si>
    <t>MASIELLO ANDREA</t>
  </si>
  <si>
    <t>CASTAGNOLE MONFERRATO</t>
  </si>
  <si>
    <t>66.29%</t>
  </si>
  <si>
    <t xml:space="preserve">BARALDI ENZO </t>
  </si>
  <si>
    <t>56.35%</t>
  </si>
  <si>
    <t>CRIVELLI MARCO</t>
  </si>
  <si>
    <t>LC LA MERIDIANA</t>
  </si>
  <si>
    <t>25.98%</t>
  </si>
  <si>
    <t>GATTI  MARIA CARMEN</t>
  </si>
  <si>
    <t>LC CASTAGNOLE NEL CUORE</t>
  </si>
  <si>
    <t>17.66%</t>
  </si>
  <si>
    <t>CERRETO D'ASTI</t>
  </si>
  <si>
    <t>84.34%</t>
  </si>
  <si>
    <t>SAINI MARIO ANGELO</t>
  </si>
  <si>
    <t>LC INSIEME PER CERETTO</t>
  </si>
  <si>
    <t>40.24%</t>
  </si>
  <si>
    <t>FUSELLO LUIGI</t>
  </si>
  <si>
    <t>LC AMICI DI CERETTO</t>
  </si>
  <si>
    <t>32.92%</t>
  </si>
  <si>
    <t>RIZZA GIOVANNI</t>
  </si>
  <si>
    <t>LC NOI  PER C ERETTO</t>
  </si>
  <si>
    <t>0.60%</t>
  </si>
  <si>
    <t>CANTAMESSE LUCIO detto SUPERGIOVANE</t>
  </si>
  <si>
    <t>CALEMMA EMILIANO</t>
  </si>
  <si>
    <t>FASCISMO E LIBERTA'</t>
  </si>
  <si>
    <t>MOMBERCELLI</t>
  </si>
  <si>
    <t>70.44%</t>
  </si>
  <si>
    <t>TORCHIANO LUIGI</t>
  </si>
  <si>
    <t>LC INSIEME PER MOMBERCELLI</t>
  </si>
  <si>
    <t>44.10%</t>
  </si>
  <si>
    <t>DRAGO PIERGUIDO</t>
  </si>
  <si>
    <t>LC PER MOMBERCELLI</t>
  </si>
  <si>
    <t>43.43%</t>
  </si>
  <si>
    <t>ROSSO EUGENIA in SCONFIENZA</t>
  </si>
  <si>
    <t>LC MOMBERCELLI</t>
  </si>
  <si>
    <t>12.46%</t>
  </si>
  <si>
    <t>MONTEGROSSO D'ASTI</t>
  </si>
  <si>
    <t>77.17%</t>
  </si>
  <si>
    <t>CURTO MARCO</t>
  </si>
  <si>
    <t>LC MONTEGROSSO PER TUTTI</t>
  </si>
  <si>
    <t>43.81%</t>
  </si>
  <si>
    <t>SANTERO JARCELLO</t>
  </si>
  <si>
    <t>LC INSIEME PER MONTEGROSSO</t>
  </si>
  <si>
    <t>37.33%</t>
  </si>
  <si>
    <t>MASSETTI  RONNI SECONDO</t>
  </si>
  <si>
    <t>18.84%</t>
  </si>
  <si>
    <t>TONCO</t>
  </si>
  <si>
    <t>65.53%</t>
  </si>
  <si>
    <t>AMERIO SIMONETTA</t>
  </si>
  <si>
    <t>LC VIVERE TONCO</t>
  </si>
  <si>
    <t>89.68%</t>
  </si>
  <si>
    <t>FRANCHI STEFANIA</t>
  </si>
  <si>
    <t>LEGA PADANIA PIEMONT</t>
  </si>
  <si>
    <t>6.15%</t>
  </si>
  <si>
    <t>SANTORO GIUSEPPE MASSIMO</t>
  </si>
  <si>
    <t>LA DESTRA</t>
  </si>
  <si>
    <t>1.98%</t>
  </si>
  <si>
    <t>FORMICA PAOLO</t>
  </si>
  <si>
    <t>1.38%</t>
  </si>
  <si>
    <t>MINNETTI GIUDITTA MARIA</t>
  </si>
  <si>
    <t>0.79%</t>
  </si>
  <si>
    <t>VALFENERA</t>
  </si>
  <si>
    <t>75.29%</t>
  </si>
  <si>
    <t>LANFRANCO PAOLO</t>
  </si>
  <si>
    <t>LC VIVERE CON VALFENERA</t>
  </si>
  <si>
    <t>67.29%</t>
  </si>
  <si>
    <t>CAMISOLA GIUSEPPE CARLO</t>
  </si>
  <si>
    <t>LC INSIEME PER VALFENERA</t>
  </si>
  <si>
    <t>32.70%</t>
  </si>
  <si>
    <t>VESIME</t>
  </si>
  <si>
    <t>60.73%</t>
  </si>
  <si>
    <t>TEALDO PIERANGELA</t>
  </si>
  <si>
    <t>LC IMPEGNO PER VESIME</t>
  </si>
  <si>
    <t>79.58%</t>
  </si>
  <si>
    <t>TARDITO CARLA</t>
  </si>
  <si>
    <t>LC GRAPPOLO D'UVA</t>
  </si>
  <si>
    <t>8.65%</t>
  </si>
  <si>
    <t>FRANCHNO SARA</t>
  </si>
  <si>
    <t>5.88%</t>
  </si>
  <si>
    <t>DI NUNZIO MARCO</t>
  </si>
  <si>
    <t>LC BUNGA BUNGA</t>
  </si>
  <si>
    <t>3.46%</t>
  </si>
  <si>
    <t>BOLOGNA SARA</t>
  </si>
  <si>
    <t>2.42%</t>
  </si>
  <si>
    <t>VILLANOVA D'ASTI</t>
  </si>
  <si>
    <t>70.35%</t>
  </si>
  <si>
    <t>GIORDANO CHRISTIAN</t>
  </si>
  <si>
    <t>LC TRADIZIONE E FUTURO</t>
  </si>
  <si>
    <t>VUOCOLO GERARDO</t>
  </si>
  <si>
    <t>LC PROGETTO VILLANOVA</t>
  </si>
  <si>
    <t>OBERTO CLAUDIO</t>
  </si>
  <si>
    <t>LC UNITI PER VILLANOVA</t>
  </si>
  <si>
    <t>GARIGLIO CARLO</t>
  </si>
  <si>
    <t>Provincia di BIELLA - comuni inferiori</t>
  </si>
  <si>
    <t>VALLANZENGO</t>
  </si>
  <si>
    <t>69.01%</t>
  </si>
  <si>
    <t>TRABBIA MISCHELA</t>
  </si>
  <si>
    <t>LC EQUILIBRIO E UGUAGLIANZA</t>
  </si>
  <si>
    <t>62.22%</t>
  </si>
  <si>
    <t>MAGLIONE STEFANIA</t>
  </si>
  <si>
    <t>LC NOI CI SIAMO</t>
  </si>
  <si>
    <t>30.37%</t>
  </si>
  <si>
    <t>PANTANO ANDREA</t>
  </si>
  <si>
    <t>LC PER IL PROGRESSO</t>
  </si>
  <si>
    <t>7.40%</t>
  </si>
  <si>
    <t>Provincia di CUNEO - comuni inferiori</t>
  </si>
  <si>
    <t>BAGNOLO PIEMONTE</t>
  </si>
  <si>
    <t>68.56%</t>
  </si>
  <si>
    <t>BRUNO  FRANCO FABIO STEFANO</t>
  </si>
  <si>
    <t>LC PROGETTO E REALTA'</t>
  </si>
  <si>
    <t>56.31%</t>
  </si>
  <si>
    <t>GHINAUDO DIEGO</t>
  </si>
  <si>
    <t>LC TE</t>
  </si>
  <si>
    <t>21.92%</t>
  </si>
  <si>
    <t>COMBA PIERLUIGI GUGLIELMO</t>
  </si>
  <si>
    <t>LC PER BAGNOLO</t>
  </si>
  <si>
    <t>12.34%</t>
  </si>
  <si>
    <t>COMBA MAURIZIO</t>
  </si>
  <si>
    <t>LC MAURIZIO COMBA SINDACO</t>
  </si>
  <si>
    <t>9.42%</t>
  </si>
  <si>
    <t>BARGE</t>
  </si>
  <si>
    <t>63.37%</t>
  </si>
  <si>
    <t>COLOMBATTO LUCA</t>
  </si>
  <si>
    <t>LC PER LA CONTINUITA'</t>
  </si>
  <si>
    <t>56.28%</t>
  </si>
  <si>
    <t>PICCO MARIO</t>
  </si>
  <si>
    <t>LC VIVA BARGE VIVA</t>
  </si>
  <si>
    <t>30.19%</t>
  </si>
  <si>
    <t>BELTRAMO NADIA</t>
  </si>
  <si>
    <t>LC LEGATI A BARGE</t>
  </si>
  <si>
    <t>13.52%</t>
  </si>
  <si>
    <t>BASTIA MONDOVI'</t>
  </si>
  <si>
    <t>78.89%</t>
  </si>
  <si>
    <t>CROSETTI PAOLO</t>
  </si>
  <si>
    <t xml:space="preserve">LC PER L'AMMINISTRAZIONE DEL BUON SENSO </t>
  </si>
  <si>
    <t>87.35%</t>
  </si>
  <si>
    <t>IMPERIALI SONIA</t>
  </si>
  <si>
    <t>LC COSIMA COPPOLA</t>
  </si>
  <si>
    <t>9.26%</t>
  </si>
  <si>
    <t>LERDA MARCO</t>
  </si>
  <si>
    <t>FIAMMA TRICOLORE</t>
  </si>
  <si>
    <t>3.37%</t>
  </si>
  <si>
    <t>BENE VAGIENNA</t>
  </si>
  <si>
    <t>70.90%</t>
  </si>
  <si>
    <t>AMBROGIO CLAUDIO</t>
  </si>
  <si>
    <t>LC UNIONE CIVICA BENESE</t>
  </si>
  <si>
    <t>58.32%</t>
  </si>
  <si>
    <t>DALMAZZO RAFFAELE</t>
  </si>
  <si>
    <t>LC UNITI PER BENE</t>
  </si>
  <si>
    <t>41.67%</t>
  </si>
  <si>
    <t>BORGO SAN DALMAZZO</t>
  </si>
  <si>
    <t>68.75%</t>
  </si>
  <si>
    <t>BERETTA GIANPAOLO</t>
  </si>
  <si>
    <t>LC IMPEGNO PER BORGO</t>
  </si>
  <si>
    <t>62.73%</t>
  </si>
  <si>
    <t>GIORDANO PIERMARIO</t>
  </si>
  <si>
    <t>LC PER BORGO</t>
  </si>
  <si>
    <t>18.21%</t>
  </si>
  <si>
    <t>BORGOGNO MARCO</t>
  </si>
  <si>
    <t>LC PEDONA LIBERA</t>
  </si>
  <si>
    <t>13.17%</t>
  </si>
  <si>
    <t>TERMINI DAVIDE</t>
  </si>
  <si>
    <t>DI PIETRO ITALIA DEI LAVORI</t>
  </si>
  <si>
    <t>GUGLIELMI BENITO</t>
  </si>
  <si>
    <t>CISSONE</t>
  </si>
  <si>
    <t>57.83%</t>
  </si>
  <si>
    <t>DELLAFERRERA LUIGI</t>
  </si>
  <si>
    <t>LC  CAMPANILE</t>
  </si>
  <si>
    <t>68.08%</t>
  </si>
  <si>
    <t>FRANCHI GIUSEPPE</t>
  </si>
  <si>
    <t>LISTA DI GRILLI PARLANTI</t>
  </si>
  <si>
    <t>23.40%</t>
  </si>
  <si>
    <t>GIRIBALDI BRUNO</t>
  </si>
  <si>
    <t>LC QUADRIFOGLIO</t>
  </si>
  <si>
    <t>8.51%</t>
  </si>
  <si>
    <t>ELVA</t>
  </si>
  <si>
    <t>53.70%</t>
  </si>
  <si>
    <t>LACOPO LAURA</t>
  </si>
  <si>
    <t>LC NOSTE COUMUN</t>
  </si>
  <si>
    <t>FRABOSA SOPRANA</t>
  </si>
  <si>
    <t>CARAMELLO  IOLE</t>
  </si>
  <si>
    <t>LC MONTAGNA CHE VIVE</t>
  </si>
  <si>
    <t>87.83%</t>
  </si>
  <si>
    <t>MONTI SAMUELE</t>
  </si>
  <si>
    <t>LISTA DEI GRILLI PARLANTI</t>
  </si>
  <si>
    <t>12.16%</t>
  </si>
  <si>
    <t>MONASTERO DI VASCO</t>
  </si>
  <si>
    <t>76.11%</t>
  </si>
  <si>
    <t>ZARCONE GIUSEPPE</t>
  </si>
  <si>
    <t>LC PER NON TORNARE INDIETRO</t>
  </si>
  <si>
    <t>MONTEROSSO GRANA</t>
  </si>
  <si>
    <t>63.56%</t>
  </si>
  <si>
    <t>MARTINI MAURO</t>
  </si>
  <si>
    <t>LC ENSEM PER LOU NOSTE PAIS</t>
  </si>
  <si>
    <t>76.00%</t>
  </si>
  <si>
    <t>SCOTTI DENIS</t>
  </si>
  <si>
    <t>FIAMMA TIRICOLORE</t>
  </si>
  <si>
    <t>13.00%</t>
  </si>
  <si>
    <t>DOGLIO GIANLUIGI</t>
  </si>
  <si>
    <t>LC PER NOSTE MOUTAGNE</t>
  </si>
  <si>
    <t>11.00%</t>
  </si>
  <si>
    <t>MURELLO</t>
  </si>
  <si>
    <t>65.64%</t>
  </si>
  <si>
    <t>MINIOTTI GIOVANNI</t>
  </si>
  <si>
    <t>LC INSIEME PER MURELLO</t>
  </si>
  <si>
    <t>90.14%</t>
  </si>
  <si>
    <t>VIGNADUZZO RUGGERO</t>
  </si>
  <si>
    <t>9.85%</t>
  </si>
  <si>
    <t>RACCONIGI</t>
  </si>
  <si>
    <t>70.76%</t>
  </si>
  <si>
    <t>BRUNETTI GIANPEIRO</t>
  </si>
  <si>
    <t>LC CITTA' VIVA</t>
  </si>
  <si>
    <t>34.01%</t>
  </si>
  <si>
    <t>ODERDA VALERIO</t>
  </si>
  <si>
    <t>LC ETICA E RINNOVAMENTO</t>
  </si>
  <si>
    <t>24.85%</t>
  </si>
  <si>
    <t>TUNINETTI  GIORGIO</t>
  </si>
  <si>
    <t xml:space="preserve">LC TRASPARENZA E PARTECIPAZIONE </t>
  </si>
  <si>
    <t>13.47%</t>
  </si>
  <si>
    <t>PERLO LUISA</t>
  </si>
  <si>
    <t>LC  PERLO</t>
  </si>
  <si>
    <t>13.37%</t>
  </si>
  <si>
    <t>BISSARDELLA NIKO</t>
  </si>
  <si>
    <t>11.33%</t>
  </si>
  <si>
    <t>BRIGNOLO  BIANCA ELILIA in FORNO</t>
  </si>
  <si>
    <t>LC RACCONIGI C'E'</t>
  </si>
  <si>
    <t>1.47%</t>
  </si>
  <si>
    <t>SIMONE GIUSEPPE</t>
  </si>
  <si>
    <t>DI PIETRO ITALIA DEI VALORI</t>
  </si>
  <si>
    <t>RITTANA</t>
  </si>
  <si>
    <t>65.89%</t>
  </si>
  <si>
    <t>CESANA WALTER</t>
  </si>
  <si>
    <t>LC INSIEME PER RITTANA</t>
  </si>
  <si>
    <t>68.29%</t>
  </si>
  <si>
    <t>OCCELLI DIEGO</t>
  </si>
  <si>
    <t>LC NOSTE PAIS</t>
  </si>
  <si>
    <t>15.85%</t>
  </si>
  <si>
    <t>FRACCON CLAUDIO</t>
  </si>
  <si>
    <t>SALMOUR</t>
  </si>
  <si>
    <t>69.26%</t>
  </si>
  <si>
    <t>SINEO GIAN FRANCO</t>
  </si>
  <si>
    <t>LC SALMOUR DOMANI</t>
  </si>
  <si>
    <t>89.71%</t>
  </si>
  <si>
    <t>GAZZANIGA ALBERTO GIOVANNI GUIDO CARLO</t>
  </si>
  <si>
    <t>7.45%</t>
  </si>
  <si>
    <t>PELLERINO GIAN  MICHELE</t>
  </si>
  <si>
    <t>SAMBUCO</t>
  </si>
  <si>
    <t>BRUNA DANILO</t>
  </si>
  <si>
    <t>LC DI'  NUOVO SAMBUCO</t>
  </si>
  <si>
    <t>CALLERI MASSIMO</t>
  </si>
  <si>
    <t>AMARE SAMBUCO</t>
  </si>
  <si>
    <t>26.53%</t>
  </si>
  <si>
    <t>GIORDANO ERICH</t>
  </si>
  <si>
    <t>LC INSIEME PER SAMBUCO</t>
  </si>
  <si>
    <t>GIANNACCINI ALESSANDRO MASSIMO</t>
  </si>
  <si>
    <t>Provincia di NOVARA - comuni inferiori</t>
  </si>
  <si>
    <t>BIANDRATE</t>
  </si>
  <si>
    <t>74.51%</t>
  </si>
  <si>
    <t>PIGAT LUCIANO</t>
  </si>
  <si>
    <t>LC ALTERNATIVA BIANDRATE</t>
  </si>
  <si>
    <t>50.36%</t>
  </si>
  <si>
    <t>PAMPARANA MARCELLO</t>
  </si>
  <si>
    <t>LC IMPEGNO PER BIANDRATE</t>
  </si>
  <si>
    <t>31.51%</t>
  </si>
  <si>
    <t>FERRANDI GAUDENZIO</t>
  </si>
  <si>
    <t>LC BIANDRATE NEL CUORE</t>
  </si>
  <si>
    <t>18.11%</t>
  </si>
  <si>
    <t>CASALVOLONE</t>
  </si>
  <si>
    <t>82.11%</t>
  </si>
  <si>
    <t>RASTELLI SIMONA in MILAN</t>
  </si>
  <si>
    <t>LC UNITI CONCRETI</t>
  </si>
  <si>
    <t>57.95%</t>
  </si>
  <si>
    <t>PORTALUPI SUSANNA</t>
  </si>
  <si>
    <t>LC ARIA PULITA</t>
  </si>
  <si>
    <t>30.89%</t>
  </si>
  <si>
    <t>CONTI STEFANIA</t>
  </si>
  <si>
    <t>LC CRESCERE INSIEME</t>
  </si>
  <si>
    <t>9.87%</t>
  </si>
  <si>
    <t>CASTIELLO RAFFAELE</t>
  </si>
  <si>
    <t>LIBERTAS DEMOCRAZIA CRISTIANA</t>
  </si>
  <si>
    <t>1.27%</t>
  </si>
  <si>
    <t>BERGAMO LUCA</t>
  </si>
  <si>
    <t>MOV. NAZ. E COS. DEI LAVORATORI</t>
  </si>
  <si>
    <t>CARAGLIO  D'AGOGNA</t>
  </si>
  <si>
    <t>71.32%</t>
  </si>
  <si>
    <t>REGALLI FABRIZIO</t>
  </si>
  <si>
    <t>LC NUOVI ORIZZONTI</t>
  </si>
  <si>
    <t>43.62%</t>
  </si>
  <si>
    <t>CORBELLIINI PIERANGELO</t>
  </si>
  <si>
    <t>LC PAR AL PAIS</t>
  </si>
  <si>
    <t>41.82%</t>
  </si>
  <si>
    <t>TACCA GIOVANNI ANTONIO</t>
  </si>
  <si>
    <t>LC CAVAGLIO 2012</t>
  </si>
  <si>
    <t>14.54%</t>
  </si>
  <si>
    <t>DIVIGNANO</t>
  </si>
  <si>
    <t>53.48%</t>
  </si>
  <si>
    <t>ZANOTTO DANIELE</t>
  </si>
  <si>
    <t>LC DIVIGNANO</t>
  </si>
  <si>
    <t>LANDIONA</t>
  </si>
  <si>
    <t>75.53%</t>
  </si>
  <si>
    <t>ALBERTINI MARISA in VAGLIO</t>
  </si>
  <si>
    <t>LC LANDIONA NUOVA</t>
  </si>
  <si>
    <t>62.91%</t>
  </si>
  <si>
    <t>CAVAGNINO FRANCESCO</t>
  </si>
  <si>
    <t>LC INSIEME PER LANDIONA</t>
  </si>
  <si>
    <t>37.08%</t>
  </si>
  <si>
    <t>VARALLO POMBIA</t>
  </si>
  <si>
    <t>66.64%</t>
  </si>
  <si>
    <t>PILONE ALBERTO</t>
  </si>
  <si>
    <t>LC PROGETTO VARALLO POMBIA</t>
  </si>
  <si>
    <t>30.42%</t>
  </si>
  <si>
    <t>CHIAPPINI  MARCO</t>
  </si>
  <si>
    <t>LC LA PIAZZA</t>
  </si>
  <si>
    <t>27.21%</t>
  </si>
  <si>
    <t>GORLA DANILO</t>
  </si>
  <si>
    <t>LC UNITI PER VARALLO POMBIA</t>
  </si>
  <si>
    <t>24.39%</t>
  </si>
  <si>
    <t>MAZZELLA JONATHA CARLO</t>
  </si>
  <si>
    <t>LC TUTTI PER VARALLO  POMBIA</t>
  </si>
  <si>
    <t>16.96%</t>
  </si>
  <si>
    <t>SACCHERI SEBASTIANO</t>
  </si>
  <si>
    <t>1.00%</t>
  </si>
  <si>
    <t>Provincia di TORINO - comuni inferiori</t>
  </si>
  <si>
    <t>ANGROGNA</t>
  </si>
  <si>
    <t>61.72%</t>
  </si>
  <si>
    <t>MALAN MARIO</t>
  </si>
  <si>
    <t>LC EVOOUZIONE NELLA TRADIZIONE</t>
  </si>
  <si>
    <t>71.53%</t>
  </si>
  <si>
    <t>BOCCCARDI ANNA in RIPEPI</t>
  </si>
  <si>
    <t>LC SPIGHE DI GRANO E MONTI</t>
  </si>
  <si>
    <t>24.03%</t>
  </si>
  <si>
    <t>PRONZATO MARIA LUCIANA</t>
  </si>
  <si>
    <t>LISTA DI GRILLO PARLANTE</t>
  </si>
  <si>
    <t>2.50%</t>
  </si>
  <si>
    <t>NATALE SANTINO</t>
  </si>
  <si>
    <t>0.96%</t>
  </si>
  <si>
    <t>CAFFARATTO  GUALTIERO</t>
  </si>
  <si>
    <t>LEGA NORD</t>
  </si>
  <si>
    <t>AVIGLIANA</t>
  </si>
  <si>
    <t>67.60%</t>
  </si>
  <si>
    <t>PATRIZIO ANGELO</t>
  </si>
  <si>
    <t>LC AVIGLIANA CITTA' APERTA</t>
  </si>
  <si>
    <t>47.79%</t>
  </si>
  <si>
    <t>SADA ARISTIDE</t>
  </si>
  <si>
    <t>LC GRANDE AVIGLIANA</t>
  </si>
  <si>
    <t>34.44%</t>
  </si>
  <si>
    <t>BORELLO CESARE</t>
  </si>
  <si>
    <t xml:space="preserve">LC INSIEME  PER  AVIGLIANA </t>
  </si>
  <si>
    <t>17.75%</t>
  </si>
  <si>
    <t>AZEGLIO</t>
  </si>
  <si>
    <t>75.68%</t>
  </si>
  <si>
    <t>CODA PIO</t>
  </si>
  <si>
    <t>LC PRIMAVERA AZEGLIESE</t>
  </si>
  <si>
    <t>50.74%</t>
  </si>
  <si>
    <t>OLLEARIS  MICHELE</t>
  </si>
  <si>
    <t>LC MODERNITA' E TRADIZIONE</t>
  </si>
  <si>
    <t>28.73%</t>
  </si>
  <si>
    <t>BOGATTO GIANCARLO</t>
  </si>
  <si>
    <t>LC PER AZEGLIO</t>
  </si>
  <si>
    <t>20.52%</t>
  </si>
  <si>
    <t>BAIRO</t>
  </si>
  <si>
    <t>78.71%</t>
  </si>
  <si>
    <t>BERTODATTO ALBANA VEDOVA TRINCHERO</t>
  </si>
  <si>
    <t>LC INSIEME PER BAIRO</t>
  </si>
  <si>
    <t>50.91%</t>
  </si>
  <si>
    <t>BOLLA ILARIO</t>
  </si>
  <si>
    <t>LC GIOVANI EPR BAIRO</t>
  </si>
  <si>
    <t>47.25%</t>
  </si>
  <si>
    <t>SOLA PAOLO</t>
  </si>
  <si>
    <t xml:space="preserve">LC P.S.N. </t>
  </si>
  <si>
    <t>1.09%</t>
  </si>
  <si>
    <t>ANDRESANO SALVATORE</t>
  </si>
  <si>
    <t>0.73%</t>
  </si>
  <si>
    <t>BALANGERO</t>
  </si>
  <si>
    <t>73.66%</t>
  </si>
  <si>
    <t>BONINO PIERO DOMENICO</t>
  </si>
  <si>
    <t>LC UNITI PER BALANGERO</t>
  </si>
  <si>
    <t>53.84%</t>
  </si>
  <si>
    <t>ROSSI STEFANO</t>
  </si>
  <si>
    <t>LC BALANGERO IN MOVIMENTO</t>
  </si>
  <si>
    <t>23.31%</t>
  </si>
  <si>
    <t>CIANCI ANDREA</t>
  </si>
  <si>
    <t>LC VOLTA PAGINA</t>
  </si>
  <si>
    <t>22.84%</t>
  </si>
  <si>
    <t>CANTOIRA</t>
  </si>
  <si>
    <t>78.42%</t>
  </si>
  <si>
    <t>ALA LUIGI</t>
  </si>
  <si>
    <t>LC SPIGA E MONTAGNA</t>
  </si>
  <si>
    <t>77.68%</t>
  </si>
  <si>
    <t>PEROTTO LORENZO</t>
  </si>
  <si>
    <t>LC PER CANTOIRA</t>
  </si>
  <si>
    <t>15.81%</t>
  </si>
  <si>
    <t>GALFRE' SIMONE</t>
  </si>
  <si>
    <t>LISTA DEL GRILLO PARLANTE</t>
  </si>
  <si>
    <t>6.49%</t>
  </si>
  <si>
    <t>CASALBORGONE</t>
  </si>
  <si>
    <t>73.83%</t>
  </si>
  <si>
    <t>CAVALLERO FRANCESCO</t>
  </si>
  <si>
    <t>55.45%</t>
  </si>
  <si>
    <t>MAFFUCCI  DAVIDE</t>
  </si>
  <si>
    <t>LC VIVERE CASALBORGONE</t>
  </si>
  <si>
    <t>29.79%</t>
  </si>
  <si>
    <t>GIARDINO AMOS</t>
  </si>
  <si>
    <t>LC FUTURO SOSTENIBILE</t>
  </si>
  <si>
    <t>12.87%</t>
  </si>
  <si>
    <t>SILVESTRO LEANDRA</t>
  </si>
  <si>
    <t>1.87%</t>
  </si>
  <si>
    <t>CASTELLAMONTE</t>
  </si>
  <si>
    <t>71.46%</t>
  </si>
  <si>
    <t>MASCHERONI PAOLO CARLO</t>
  </si>
  <si>
    <t>LC MASCHERONI SINDACO</t>
  </si>
  <si>
    <t>31.13%</t>
  </si>
  <si>
    <t>REANO GIULIANA</t>
  </si>
  <si>
    <t>LC CASTELLAMONTE CHE CAMBIA</t>
  </si>
  <si>
    <t>30.29%</t>
  </si>
  <si>
    <t>DELLAROLE CARLO MENARDO</t>
  </si>
  <si>
    <t>LC CASTELALMONTE A COLORI</t>
  </si>
  <si>
    <t>12.22%</t>
  </si>
  <si>
    <t>TESTA ANGELO</t>
  </si>
  <si>
    <t>LC VIVI CASTELLAMONTE</t>
  </si>
  <si>
    <t>10.52%</t>
  </si>
  <si>
    <t>GARAFFA FRANCESCO FABIO</t>
  </si>
  <si>
    <t>LC UNA CITTA' PER TUTTI</t>
  </si>
  <si>
    <t>8.05%</t>
  </si>
  <si>
    <t>DAMASIO MARIO</t>
  </si>
  <si>
    <t>ALELANZA  PER  L'ITALIA</t>
  </si>
  <si>
    <t>3.84%</t>
  </si>
  <si>
    <t>VIRONDA PIERO</t>
  </si>
  <si>
    <t>LC VIRONDA PER CASTELLAMONTE</t>
  </si>
  <si>
    <t>2.20%</t>
  </si>
  <si>
    <t>MORANDO WALTER</t>
  </si>
  <si>
    <t>RIF. COM.-COM. ITALIANI-ALTRI</t>
  </si>
  <si>
    <t>1.73%</t>
  </si>
  <si>
    <t>CAVAGNOLO</t>
  </si>
  <si>
    <t>75.30%</t>
  </si>
  <si>
    <t>CORSATO MARIO</t>
  </si>
  <si>
    <t>LC UNIONE CAVAGNOLESE</t>
  </si>
  <si>
    <t>55.41%</t>
  </si>
  <si>
    <t>BALZOLA SABRINA</t>
  </si>
  <si>
    <t>LC CAVAGNOLO DOMANI</t>
  </si>
  <si>
    <t>31.88%</t>
  </si>
  <si>
    <t>TORMENA ROMANO</t>
  </si>
  <si>
    <t>LC INSIEME PER CAVAGNOLO</t>
  </si>
  <si>
    <t>11.18%</t>
  </si>
  <si>
    <t>GENTILE GIUSEPPE</t>
  </si>
  <si>
    <t>LC INNOVAZIONE SOCIALE</t>
  </si>
  <si>
    <t>1.51%</t>
  </si>
  <si>
    <t>CLAVIERE</t>
  </si>
  <si>
    <t>62.64%</t>
  </si>
  <si>
    <t>CAPRA FRANCO</t>
  </si>
  <si>
    <t>LC PINO</t>
  </si>
  <si>
    <t>64.70%</t>
  </si>
  <si>
    <t>GATTI GIUSEPPE</t>
  </si>
  <si>
    <t>LC MONTAGNA</t>
  </si>
  <si>
    <t>31.37%</t>
  </si>
  <si>
    <t>FRACCON LUCA</t>
  </si>
  <si>
    <t>3.92%</t>
  </si>
  <si>
    <t>RABELLINO RENZO</t>
  </si>
  <si>
    <t>LEGA NORD PADANIA</t>
  </si>
  <si>
    <t>FAVRIA</t>
  </si>
  <si>
    <t>71.54%</t>
  </si>
  <si>
    <t>FARRINO STAFANO</t>
  </si>
  <si>
    <t>LC PER FAVRIA</t>
  </si>
  <si>
    <t>51.23%</t>
  </si>
  <si>
    <t>VALENTE LUCIA MARIA COCETTA</t>
  </si>
  <si>
    <t>LC VIVERE FAVRIA</t>
  </si>
  <si>
    <t>48.76%</t>
  </si>
  <si>
    <t>FENESTRELLE</t>
  </si>
  <si>
    <t>76.99%</t>
  </si>
  <si>
    <t>MANFREDINI  ILARIO</t>
  </si>
  <si>
    <t>LC QUALCOSA DI  NUOVO</t>
  </si>
  <si>
    <t>38.27%</t>
  </si>
  <si>
    <t>SPADACCINI CLARETTA</t>
  </si>
  <si>
    <t>32.34%</t>
  </si>
  <si>
    <t>BOURLOT MARCO</t>
  </si>
  <si>
    <t>LC ESSERE TRADIZIONE</t>
  </si>
  <si>
    <t>29.38%</t>
  </si>
  <si>
    <t>GERMAGNANO</t>
  </si>
  <si>
    <t>63.61%</t>
  </si>
  <si>
    <t>AIROLA FRANCESCO</t>
  </si>
  <si>
    <t xml:space="preserve">LC LAVORIAMO PER GERMAGNANO </t>
  </si>
  <si>
    <t>68.97%</t>
  </si>
  <si>
    <t>TAVERNA GIOVANNA</t>
  </si>
  <si>
    <t>31.82%</t>
  </si>
  <si>
    <t>LA LOGGIA</t>
  </si>
  <si>
    <t>68.82%</t>
  </si>
  <si>
    <t>INGARAMO SERGIO</t>
  </si>
  <si>
    <t>PARTITO DEMOCRATICO</t>
  </si>
  <si>
    <t>41.42%</t>
  </si>
  <si>
    <t>LO GRASSO FRANCESCO</t>
  </si>
  <si>
    <t>MOVI. 5 STELLE BEBBEGRILLO.IT</t>
  </si>
  <si>
    <t>25.10%</t>
  </si>
  <si>
    <t>SOLA SILVIO</t>
  </si>
  <si>
    <t>LC PROGETTO LA LOGGIA</t>
  </si>
  <si>
    <t>22.95%</t>
  </si>
  <si>
    <t>RIZZO IMMACOLATA detta TINA</t>
  </si>
  <si>
    <t>LC NOI PER LA LOGGIA</t>
  </si>
  <si>
    <t>LOMBRIASCO</t>
  </si>
  <si>
    <t>69.52%</t>
  </si>
  <si>
    <t>ANDREOLI MARCO</t>
  </si>
  <si>
    <t>LC  2012  IMPEGNO COMUNE</t>
  </si>
  <si>
    <t>40.72%</t>
  </si>
  <si>
    <t>SORASIO GIUSEPPE</t>
  </si>
  <si>
    <t>29.47%</t>
  </si>
  <si>
    <t>OTAVIANO ANNA MARIA ELETTA in TAULLI</t>
  </si>
  <si>
    <t>LC PER LOMBRIASCO</t>
  </si>
  <si>
    <t>25.83%</t>
  </si>
  <si>
    <t>DE SANTIS RAFFAELE</t>
  </si>
  <si>
    <t>LC ITALIAATTIVA</t>
  </si>
  <si>
    <t>3.96%</t>
  </si>
  <si>
    <t>MATHI</t>
  </si>
  <si>
    <t>67.24%</t>
  </si>
  <si>
    <t>TURINETTI TOMMASO</t>
  </si>
  <si>
    <t>LC TRADIZIONE NUIOVE IDEE</t>
  </si>
  <si>
    <t>60.29%</t>
  </si>
  <si>
    <t>ARBEZZANO ALBINA</t>
  </si>
  <si>
    <t>LC RISCOPRIAMO MATHI</t>
  </si>
  <si>
    <t>39.70%</t>
  </si>
  <si>
    <t>MONTEU DA PO</t>
  </si>
  <si>
    <t>74.03%</t>
  </si>
  <si>
    <t>GASTALDO LAURA</t>
  </si>
  <si>
    <t>LC UN NUOVO INIZIO</t>
  </si>
  <si>
    <t>55.97%</t>
  </si>
  <si>
    <t>GIACOMINI GRAZIELLA</t>
  </si>
  <si>
    <t>LC CONTINUARE PER CRESERE</t>
  </si>
  <si>
    <t>41.07%</t>
  </si>
  <si>
    <t>PERRINO COSIMO</t>
  </si>
  <si>
    <t>2.25%</t>
  </si>
  <si>
    <t>FAVARO MAURO</t>
  </si>
  <si>
    <t>0.69%</t>
  </si>
  <si>
    <t>ORIO CANAVESE</t>
  </si>
  <si>
    <t>72.08%</t>
  </si>
  <si>
    <t>FERRAGATTA ENRICA</t>
  </si>
  <si>
    <t>75.09%</t>
  </si>
  <si>
    <t>POLONIA MARCELLA</t>
  </si>
  <si>
    <t>LC FAMIGLIA ORIESE</t>
  </si>
  <si>
    <t>22.11%</t>
  </si>
  <si>
    <t>NOCCETTI GIANLUCA</t>
  </si>
  <si>
    <t>LEGA PADANA  PIEMONT</t>
  </si>
  <si>
    <t>1.79%</t>
  </si>
  <si>
    <t>MOLINO JESSICA</t>
  </si>
  <si>
    <t>TOMA FABIO</t>
  </si>
  <si>
    <t>LC P.S.N.</t>
  </si>
  <si>
    <t>0.39%</t>
  </si>
  <si>
    <t>ROSTA</t>
  </si>
  <si>
    <t>76.02%</t>
  </si>
  <si>
    <t>TAGAIOLI ANDREA</t>
  </si>
  <si>
    <t>LC TRAGAIOLI</t>
  </si>
  <si>
    <t>60.91</t>
  </si>
  <si>
    <t>DE VITA DIMITRI</t>
  </si>
  <si>
    <t>30.81%</t>
  </si>
  <si>
    <t>CONTE AGOSTINO</t>
  </si>
  <si>
    <t>CEN.SIN. (LS. CIVICHE) - PROGRESSISTI DEMOCRATICI</t>
  </si>
  <si>
    <t>8.26%</t>
  </si>
  <si>
    <t>SAN MAIRIZIO CANAVESE</t>
  </si>
  <si>
    <t>62.82%</t>
  </si>
  <si>
    <t>BIAVATI  PAOLO</t>
  </si>
  <si>
    <t>LC FONTE VIVA</t>
  </si>
  <si>
    <t>60.80%</t>
  </si>
  <si>
    <t>TABLADINI SERGIO</t>
  </si>
  <si>
    <t>CEN.SIN. . PD - IDV - UDC</t>
  </si>
  <si>
    <t>39.19%</t>
  </si>
  <si>
    <t>SANTENA</t>
  </si>
  <si>
    <t>70.20%</t>
  </si>
  <si>
    <t>BALDI UGO</t>
  </si>
  <si>
    <t>LC ESSERE SANTENA</t>
  </si>
  <si>
    <t>47.85%</t>
  </si>
  <si>
    <t>CAPARELLI ALESSANDRO</t>
  </si>
  <si>
    <t>20.91%</t>
  </si>
  <si>
    <t>BORGARELLO PATRIZIA</t>
  </si>
  <si>
    <t>LEGA NORD-CIVICHE</t>
  </si>
  <si>
    <t>16.12%</t>
  </si>
  <si>
    <t>TRIMBOLI DOMENICO</t>
  </si>
  <si>
    <t>LC SANTENA FUTURA</t>
  </si>
  <si>
    <t>13.29%</t>
  </si>
  <si>
    <t>D'UGGENTO GIANCARLO</t>
  </si>
  <si>
    <t>PERNSIONATI ED INVALIDI</t>
  </si>
  <si>
    <t>1.80%</t>
  </si>
  <si>
    <t>TRANA</t>
  </si>
  <si>
    <t>69.35%</t>
  </si>
  <si>
    <t>SADA  EZIO</t>
  </si>
  <si>
    <t>LC IMPEGNO PER TRANA</t>
  </si>
  <si>
    <t>45.84%</t>
  </si>
  <si>
    <t>GILLIA GIANCARLO</t>
  </si>
  <si>
    <t>LC NUOVA TRANA</t>
  </si>
  <si>
    <t>37.12%</t>
  </si>
  <si>
    <t>PODIO ANNA RITA</t>
  </si>
  <si>
    <t>LC INSIEME PER TRANA</t>
  </si>
  <si>
    <t>17.03%</t>
  </si>
  <si>
    <t>VALPERGA</t>
  </si>
  <si>
    <t>76.65%</t>
  </si>
  <si>
    <t>BRUNASSO CASSININO  DAVIDE  MARIA</t>
  </si>
  <si>
    <t>LC SIAMO VALPERGA</t>
  </si>
  <si>
    <t>38.19%</t>
  </si>
  <si>
    <t>GIUBELLINI MAURO</t>
  </si>
  <si>
    <t>LC INSIEME PER VALPERGA</t>
  </si>
  <si>
    <t>35.13%</t>
  </si>
  <si>
    <t>MAROCCO CORRADO</t>
  </si>
  <si>
    <t>LC IMPEGNO CIVICO</t>
  </si>
  <si>
    <t>20.63%</t>
  </si>
  <si>
    <t>VARDA MARCO</t>
  </si>
  <si>
    <t>LC RINNOVO VALPERGA</t>
  </si>
  <si>
    <t>6.03%</t>
  </si>
  <si>
    <t>Provincia di VERCELLI - comuni inferiori</t>
  </si>
  <si>
    <t>CIVIASSO</t>
  </si>
  <si>
    <t>77.96%</t>
  </si>
  <si>
    <t>CERLI CARLO</t>
  </si>
  <si>
    <t>LC PER CIVIASSO</t>
  </si>
  <si>
    <t>70.68%</t>
  </si>
  <si>
    <t>ROSSI GIUSEPPE</t>
  </si>
  <si>
    <t>LC PRO CIVIASSO</t>
  </si>
  <si>
    <t>22.98%</t>
  </si>
  <si>
    <t>RAGALDI DANIELE</t>
  </si>
  <si>
    <t>5.74%</t>
  </si>
  <si>
    <t>GRASSI CLAUDIO</t>
  </si>
  <si>
    <t>MOV. NAZ. E SOC. DEI  LAVORATORI</t>
  </si>
  <si>
    <t>0.57%</t>
  </si>
  <si>
    <t>SALUGGIA</t>
  </si>
  <si>
    <t>69.73%</t>
  </si>
  <si>
    <t>BARBERIS FIRMINO</t>
  </si>
  <si>
    <t>LC INSIEME PER LANOSTRA GENTE</t>
  </si>
  <si>
    <t>36.36%</t>
  </si>
  <si>
    <t>OLIVERO PAOLA</t>
  </si>
  <si>
    <t>LC PER  SALUGGIA</t>
  </si>
  <si>
    <t>30.34%</t>
  </si>
  <si>
    <t>BIANCO RENATO</t>
  </si>
  <si>
    <t>LC AMICI IN COMUNE SALUGGIA</t>
  </si>
  <si>
    <t>17.21%</t>
  </si>
  <si>
    <t>LEONE PAOLA</t>
  </si>
  <si>
    <t>LC FUTURO SALUGGERE</t>
  </si>
  <si>
    <t>10.14%</t>
  </si>
  <si>
    <t>PEROLIO PIETRO</t>
  </si>
  <si>
    <t>LC MOV. AUTONOMO SALUGGESE</t>
  </si>
  <si>
    <t>5.93%</t>
  </si>
  <si>
    <t>SERRAVALLE SESIA</t>
  </si>
  <si>
    <t>68.61%</t>
  </si>
  <si>
    <t>BALLARIN DIEGO</t>
  </si>
  <si>
    <t>LC W LA VALSESIA BUONANNO</t>
  </si>
  <si>
    <t>47.38%</t>
  </si>
  <si>
    <t>AVONDO MARCO</t>
  </si>
  <si>
    <t>LC INSIEME PER SERRAVALLE</t>
  </si>
  <si>
    <t>35.08%</t>
  </si>
  <si>
    <t>NAPPO MARIA CRISTINA</t>
  </si>
  <si>
    <t>LC UNITI PER ILFUTURO</t>
  </si>
  <si>
    <t>9.27%</t>
  </si>
  <si>
    <t>PERITZ FABRIZIO</t>
  </si>
  <si>
    <t>8.24%</t>
  </si>
  <si>
    <t>VARALLO</t>
  </si>
  <si>
    <t>69.66%</t>
  </si>
  <si>
    <t>BOTTA ERALDO</t>
  </si>
  <si>
    <t>62.02%</t>
  </si>
  <si>
    <t>LUTTORE AUGUSTO</t>
  </si>
  <si>
    <t>SINISTRA PER VARALLO</t>
  </si>
  <si>
    <t>18.01%</t>
  </si>
  <si>
    <t>GUALDI LUCIANO</t>
  </si>
  <si>
    <t>LC VARALLO LIBERA E DEMOCRATICA</t>
  </si>
  <si>
    <t>17.80%</t>
  </si>
  <si>
    <t>CURCIO ANTONINO</t>
  </si>
  <si>
    <t>2.14%</t>
  </si>
  <si>
    <t>Provincia di VERBANO CUSIO OSSOLA - comuni inferiori</t>
  </si>
  <si>
    <t>BEURA CARDEZZA</t>
  </si>
  <si>
    <t>CARIGI DAVIDE</t>
  </si>
  <si>
    <t xml:space="preserve">LC INSIEME PER BEURA CARDEZZA CUZZEGO </t>
  </si>
  <si>
    <t>59.84%</t>
  </si>
  <si>
    <t>SANDRINELLI GIORGIO</t>
  </si>
  <si>
    <t>LC BEURA CARDEZZA CUZZEGO INSIEME</t>
  </si>
  <si>
    <t>31.07%</t>
  </si>
  <si>
    <t>CATTANEO ELENA</t>
  </si>
  <si>
    <t>LC UNITI PER LA NOSTRA GENTE</t>
  </si>
  <si>
    <t>9.08%</t>
  </si>
  <si>
    <t>DRUOGNO</t>
  </si>
  <si>
    <t>57.58%</t>
  </si>
  <si>
    <t>ZANOLETTI MARCO</t>
  </si>
  <si>
    <t>LC FUNGHI</t>
  </si>
  <si>
    <t>FORMAZZA</t>
  </si>
  <si>
    <t>85.93%</t>
  </si>
  <si>
    <t>PAPA BRUNA PIERA</t>
  </si>
  <si>
    <t>LC IMPEGNO CONDIVISO</t>
  </si>
  <si>
    <t>77.91%</t>
  </si>
  <si>
    <t>PENNATI RENZO</t>
  </si>
  <si>
    <t>LC PER VIVERE SUL NOSTRO TERRITORIO</t>
  </si>
  <si>
    <t>22.08%</t>
  </si>
  <si>
    <t>GURRO</t>
  </si>
  <si>
    <t>58.20%</t>
  </si>
  <si>
    <t>COSTATINI LUIGI VALTER</t>
  </si>
  <si>
    <t>LC IMPEGNO PER GURRO</t>
  </si>
  <si>
    <t>76.74%</t>
  </si>
  <si>
    <t>STERZA GIUSEPPE</t>
  </si>
  <si>
    <t>LC INTESA</t>
  </si>
  <si>
    <t>23.25%</t>
  </si>
  <si>
    <t>TRAREGO VIGGIONA</t>
  </si>
  <si>
    <t>64.07%</t>
  </si>
  <si>
    <t>AGOSTINELLI RENATO FABRIZIO</t>
  </si>
  <si>
    <t>LC UNITI PER TRAREGO VIGGIONA</t>
  </si>
  <si>
    <t>79.44%</t>
  </si>
  <si>
    <t>PEDRONI GIADA</t>
  </si>
  <si>
    <t>LC CONCA VERDE</t>
  </si>
  <si>
    <t>9.48%</t>
  </si>
  <si>
    <t>ARMONIA LOREDANA</t>
  </si>
  <si>
    <t>LC PER NON DIMENTICARE</t>
  </si>
  <si>
    <t>8.69%</t>
  </si>
  <si>
    <t>MICO UMBERTO</t>
  </si>
  <si>
    <t>2.37%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</si>
</sst>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%"/>
    <numFmt numFmtId="167" formatCode="@"/>
    <numFmt numFmtId="168" formatCode="H:MM"/>
    <numFmt numFmtId="169" formatCode="0"/>
    <numFmt numFmtId="170" formatCode="[H]:MM:SS"/>
  </numFmts>
  <fonts count="16"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1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right" vertical="top"/>
    </xf>
    <xf numFmtId="164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right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right"/>
    </xf>
    <xf numFmtId="164" fontId="3" fillId="0" borderId="4" xfId="0" applyFont="1" applyBorder="1" applyAlignment="1">
      <alignment/>
    </xf>
    <xf numFmtId="165" fontId="2" fillId="0" borderId="5" xfId="0" applyNumberFormat="1" applyFont="1" applyBorder="1" applyAlignment="1">
      <alignment/>
    </xf>
    <xf numFmtId="166" fontId="2" fillId="0" borderId="5" xfId="0" applyNumberFormat="1" applyFont="1" applyBorder="1" applyAlignment="1">
      <alignment horizontal="right"/>
    </xf>
    <xf numFmtId="164" fontId="1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right"/>
    </xf>
    <xf numFmtId="164" fontId="1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right"/>
    </xf>
    <xf numFmtId="164" fontId="2" fillId="0" borderId="4" xfId="0" applyFont="1" applyBorder="1" applyAlignment="1">
      <alignment/>
    </xf>
    <xf numFmtId="167" fontId="2" fillId="0" borderId="4" xfId="0" applyNumberFormat="1" applyFont="1" applyBorder="1" applyAlignment="1">
      <alignment horizontal="right"/>
    </xf>
    <xf numFmtId="164" fontId="1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6" fontId="2" fillId="0" borderId="6" xfId="0" applyNumberFormat="1" applyFont="1" applyBorder="1" applyAlignment="1">
      <alignment horizontal="right"/>
    </xf>
    <xf numFmtId="164" fontId="2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166" fontId="1" fillId="0" borderId="7" xfId="0" applyNumberFormat="1" applyFont="1" applyBorder="1" applyAlignment="1">
      <alignment horizontal="right"/>
    </xf>
    <xf numFmtId="164" fontId="1" fillId="0" borderId="7" xfId="0" applyFont="1" applyBorder="1" applyAlignment="1">
      <alignment horizontal="center"/>
    </xf>
    <xf numFmtId="164" fontId="1" fillId="0" borderId="5" xfId="0" applyFont="1" applyBorder="1" applyAlignment="1">
      <alignment horizontal="right"/>
    </xf>
    <xf numFmtId="164" fontId="4" fillId="0" borderId="4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4" fontId="1" fillId="0" borderId="8" xfId="0" applyFont="1" applyBorder="1" applyAlignment="1">
      <alignment horizontal="center"/>
    </xf>
    <xf numFmtId="164" fontId="2" fillId="0" borderId="8" xfId="0" applyFont="1" applyBorder="1" applyAlignment="1">
      <alignment horizontal="right"/>
    </xf>
    <xf numFmtId="164" fontId="2" fillId="0" borderId="6" xfId="0" applyFont="1" applyBorder="1" applyAlignment="1">
      <alignment/>
    </xf>
    <xf numFmtId="164" fontId="2" fillId="0" borderId="6" xfId="0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4" fontId="1" fillId="0" borderId="6" xfId="0" applyFont="1" applyBorder="1" applyAlignment="1">
      <alignment horizontal="center"/>
    </xf>
    <xf numFmtId="164" fontId="3" fillId="0" borderId="9" xfId="0" applyFont="1" applyBorder="1" applyAlignment="1">
      <alignment/>
    </xf>
    <xf numFmtId="164" fontId="1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3" fillId="0" borderId="6" xfId="0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12" xfId="0" applyFont="1" applyFill="1" applyBorder="1" applyAlignment="1">
      <alignment wrapText="1"/>
    </xf>
    <xf numFmtId="165" fontId="2" fillId="0" borderId="12" xfId="0" applyNumberFormat="1" applyFont="1" applyFill="1" applyBorder="1" applyAlignment="1">
      <alignment wrapText="1"/>
    </xf>
    <xf numFmtId="165" fontId="2" fillId="0" borderId="12" xfId="0" applyNumberFormat="1" applyFont="1" applyFill="1" applyBorder="1" applyAlignment="1">
      <alignment/>
    </xf>
    <xf numFmtId="166" fontId="2" fillId="0" borderId="13" xfId="0" applyNumberFormat="1" applyFont="1" applyBorder="1" applyAlignment="1">
      <alignment horizontal="right"/>
    </xf>
    <xf numFmtId="164" fontId="2" fillId="0" borderId="13" xfId="0" applyFont="1" applyBorder="1" applyAlignment="1">
      <alignment/>
    </xf>
    <xf numFmtId="164" fontId="2" fillId="0" borderId="14" xfId="0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14" xfId="0" applyFont="1" applyBorder="1" applyAlignment="1">
      <alignment/>
    </xf>
    <xf numFmtId="164" fontId="1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166" fontId="2" fillId="0" borderId="9" xfId="0" applyNumberFormat="1" applyFont="1" applyBorder="1" applyAlignment="1">
      <alignment horizontal="right"/>
    </xf>
    <xf numFmtId="164" fontId="1" fillId="0" borderId="15" xfId="0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164" fontId="1" fillId="0" borderId="16" xfId="0" applyFont="1" applyBorder="1" applyAlignment="1">
      <alignment horizontal="center"/>
    </xf>
    <xf numFmtId="164" fontId="2" fillId="0" borderId="16" xfId="0" applyFont="1" applyBorder="1" applyAlignment="1">
      <alignment/>
    </xf>
    <xf numFmtId="164" fontId="3" fillId="0" borderId="7" xfId="0" applyFont="1" applyBorder="1" applyAlignment="1">
      <alignment/>
    </xf>
    <xf numFmtId="164" fontId="1" fillId="0" borderId="7" xfId="0" applyFont="1" applyBorder="1" applyAlignment="1">
      <alignment horizontal="right"/>
    </xf>
    <xf numFmtId="164" fontId="1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164" fontId="1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right"/>
    </xf>
    <xf numFmtId="164" fontId="1" fillId="0" borderId="6" xfId="0" applyFont="1" applyBorder="1" applyAlignment="1">
      <alignment horizontal="right"/>
    </xf>
    <xf numFmtId="164" fontId="1" fillId="0" borderId="9" xfId="0" applyFont="1" applyBorder="1" applyAlignment="1">
      <alignment horizontal="center"/>
    </xf>
    <xf numFmtId="164" fontId="2" fillId="0" borderId="9" xfId="0" applyFont="1" applyBorder="1" applyAlignment="1">
      <alignment horizontal="right"/>
    </xf>
    <xf numFmtId="164" fontId="2" fillId="0" borderId="17" xfId="0" applyFont="1" applyBorder="1" applyAlignment="1">
      <alignment/>
    </xf>
    <xf numFmtId="164" fontId="1" fillId="0" borderId="15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4" fillId="0" borderId="15" xfId="0" applyFont="1" applyBorder="1" applyAlignment="1">
      <alignment/>
    </xf>
    <xf numFmtId="164" fontId="3" fillId="0" borderId="5" xfId="0" applyFont="1" applyFill="1" applyBorder="1" applyAlignment="1">
      <alignment/>
    </xf>
    <xf numFmtId="164" fontId="2" fillId="0" borderId="9" xfId="0" applyFont="1" applyBorder="1" applyAlignment="1">
      <alignment/>
    </xf>
    <xf numFmtId="164" fontId="3" fillId="0" borderId="4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4" fontId="1" fillId="0" borderId="18" xfId="0" applyFont="1" applyBorder="1" applyAlignment="1">
      <alignment horizontal="center"/>
    </xf>
    <xf numFmtId="164" fontId="2" fillId="0" borderId="18" xfId="0" applyFont="1" applyBorder="1" applyAlignment="1">
      <alignment/>
    </xf>
    <xf numFmtId="166" fontId="3" fillId="0" borderId="9" xfId="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164" fontId="1" fillId="0" borderId="11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6" fillId="0" borderId="2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right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5" fillId="0" borderId="4" xfId="0" applyFont="1" applyBorder="1" applyAlignment="1">
      <alignment/>
    </xf>
    <xf numFmtId="166" fontId="5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6" fontId="5" fillId="0" borderId="5" xfId="0" applyNumberFormat="1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5" fillId="0" borderId="5" xfId="0" applyFont="1" applyBorder="1" applyAlignment="1">
      <alignment horizontal="right"/>
    </xf>
    <xf numFmtId="164" fontId="6" fillId="0" borderId="0" xfId="0" applyFont="1" applyAlignment="1">
      <alignment/>
    </xf>
    <xf numFmtId="164" fontId="0" fillId="0" borderId="4" xfId="0" applyFont="1" applyBorder="1" applyAlignment="1">
      <alignment/>
    </xf>
    <xf numFmtId="166" fontId="5" fillId="0" borderId="4" xfId="0" applyNumberFormat="1" applyFont="1" applyBorder="1" applyAlignment="1">
      <alignment horizontal="right"/>
    </xf>
    <xf numFmtId="164" fontId="6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4" fontId="5" fillId="0" borderId="4" xfId="0" applyFont="1" applyBorder="1" applyAlignment="1">
      <alignment horizontal="center"/>
    </xf>
    <xf numFmtId="164" fontId="0" fillId="0" borderId="8" xfId="0" applyFont="1" applyBorder="1" applyAlignment="1">
      <alignment/>
    </xf>
    <xf numFmtId="165" fontId="5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 horizontal="right"/>
    </xf>
    <xf numFmtId="164" fontId="5" fillId="0" borderId="8" xfId="0" applyFont="1" applyBorder="1" applyAlignment="1">
      <alignment/>
    </xf>
    <xf numFmtId="164" fontId="5" fillId="0" borderId="6" xfId="0" applyFont="1" applyBorder="1" applyAlignment="1">
      <alignment/>
    </xf>
    <xf numFmtId="165" fontId="5" fillId="0" borderId="6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6" fontId="6" fillId="0" borderId="6" xfId="0" applyNumberFormat="1" applyFont="1" applyBorder="1" applyAlignment="1">
      <alignment horizontal="right"/>
    </xf>
    <xf numFmtId="164" fontId="6" fillId="0" borderId="6" xfId="0" applyFont="1" applyBorder="1" applyAlignment="1">
      <alignment horizontal="center"/>
    </xf>
    <xf numFmtId="164" fontId="6" fillId="0" borderId="6" xfId="0" applyFont="1" applyBorder="1" applyAlignment="1">
      <alignment/>
    </xf>
    <xf numFmtId="164" fontId="6" fillId="0" borderId="4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/>
    </xf>
    <xf numFmtId="164" fontId="5" fillId="0" borderId="8" xfId="0" applyFont="1" applyBorder="1" applyAlignment="1">
      <alignment horizontal="right"/>
    </xf>
    <xf numFmtId="164" fontId="0" fillId="0" borderId="6" xfId="0" applyBorder="1" applyAlignment="1">
      <alignment/>
    </xf>
    <xf numFmtId="165" fontId="5" fillId="0" borderId="9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4" fontId="0" fillId="0" borderId="9" xfId="0" applyFont="1" applyBorder="1" applyAlignment="1">
      <alignment/>
    </xf>
    <xf numFmtId="166" fontId="5" fillId="0" borderId="9" xfId="0" applyNumberFormat="1" applyFont="1" applyBorder="1" applyAlignment="1">
      <alignment horizontal="right"/>
    </xf>
    <xf numFmtId="164" fontId="6" fillId="0" borderId="9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6" fillId="0" borderId="6" xfId="0" applyFont="1" applyBorder="1" applyAlignment="1">
      <alignment horizontal="right"/>
    </xf>
    <xf numFmtId="165" fontId="0" fillId="0" borderId="4" xfId="0" applyNumberFormat="1" applyBorder="1" applyAlignment="1">
      <alignment/>
    </xf>
    <xf numFmtId="164" fontId="6" fillId="0" borderId="8" xfId="0" applyFont="1" applyBorder="1" applyAlignment="1">
      <alignment horizontal="center"/>
    </xf>
    <xf numFmtId="164" fontId="5" fillId="0" borderId="4" xfId="0" applyFont="1" applyBorder="1" applyAlignment="1">
      <alignment horizontal="right" vertical="center" wrapText="1"/>
    </xf>
    <xf numFmtId="164" fontId="5" fillId="0" borderId="17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10" xfId="0" applyFont="1" applyBorder="1" applyAlignment="1">
      <alignment/>
    </xf>
    <xf numFmtId="165" fontId="6" fillId="0" borderId="4" xfId="0" applyNumberFormat="1" applyFont="1" applyBorder="1" applyAlignment="1">
      <alignment/>
    </xf>
    <xf numFmtId="166" fontId="6" fillId="0" borderId="4" xfId="0" applyNumberFormat="1" applyFont="1" applyBorder="1" applyAlignment="1">
      <alignment horizontal="right"/>
    </xf>
    <xf numFmtId="164" fontId="5" fillId="0" borderId="19" xfId="0" applyFont="1" applyBorder="1" applyAlignment="1">
      <alignment/>
    </xf>
    <xf numFmtId="165" fontId="6" fillId="0" borderId="17" xfId="0" applyNumberFormat="1" applyFont="1" applyBorder="1" applyAlignment="1">
      <alignment/>
    </xf>
    <xf numFmtId="166" fontId="6" fillId="0" borderId="17" xfId="0" applyNumberFormat="1" applyFont="1" applyBorder="1" applyAlignment="1">
      <alignment horizontal="right"/>
    </xf>
    <xf numFmtId="164" fontId="6" fillId="0" borderId="17" xfId="0" applyFont="1" applyBorder="1" applyAlignment="1">
      <alignment horizontal="center"/>
    </xf>
    <xf numFmtId="164" fontId="6" fillId="0" borderId="11" xfId="0" applyFont="1" applyBorder="1" applyAlignment="1">
      <alignment/>
    </xf>
    <xf numFmtId="166" fontId="5" fillId="0" borderId="0" xfId="0" applyNumberFormat="1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/>
    </xf>
    <xf numFmtId="164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164" fontId="0" fillId="0" borderId="20" xfId="0" applyBorder="1" applyAlignment="1">
      <alignment/>
    </xf>
    <xf numFmtId="166" fontId="5" fillId="0" borderId="20" xfId="0" applyNumberFormat="1" applyFont="1" applyBorder="1" applyAlignment="1">
      <alignment horizontal="right"/>
    </xf>
    <xf numFmtId="164" fontId="6" fillId="0" borderId="20" xfId="0" applyFont="1" applyBorder="1" applyAlignment="1">
      <alignment horizontal="center"/>
    </xf>
    <xf numFmtId="164" fontId="5" fillId="0" borderId="20" xfId="0" applyFont="1" applyBorder="1" applyAlignment="1">
      <alignment horizontal="right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6" fontId="5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right"/>
    </xf>
    <xf numFmtId="164" fontId="9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6" fontId="2" fillId="0" borderId="1" xfId="0" applyNumberFormat="1" applyFont="1" applyBorder="1" applyAlignment="1">
      <alignment horizontal="center" vertical="top"/>
    </xf>
    <xf numFmtId="166" fontId="1" fillId="0" borderId="3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right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164" fontId="3" fillId="0" borderId="5" xfId="0" applyFont="1" applyBorder="1" applyAlignment="1">
      <alignment/>
    </xf>
    <xf numFmtId="165" fontId="2" fillId="0" borderId="5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horizontal="right" vertical="center"/>
    </xf>
    <xf numFmtId="164" fontId="2" fillId="0" borderId="5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5" fontId="1" fillId="0" borderId="4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6" fontId="2" fillId="0" borderId="4" xfId="0" applyNumberFormat="1" applyFont="1" applyBorder="1" applyAlignment="1">
      <alignment horizontal="right" vertical="center"/>
    </xf>
    <xf numFmtId="164" fontId="1" fillId="0" borderId="4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right" vertical="center"/>
    </xf>
    <xf numFmtId="164" fontId="1" fillId="0" borderId="8" xfId="0" applyFont="1" applyBorder="1" applyAlignment="1">
      <alignment horizontal="center" vertical="center"/>
    </xf>
    <xf numFmtId="164" fontId="2" fillId="0" borderId="8" xfId="0" applyFont="1" applyBorder="1" applyAlignment="1">
      <alignment vertical="center"/>
    </xf>
    <xf numFmtId="164" fontId="1" fillId="0" borderId="6" xfId="0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vertical="center"/>
    </xf>
    <xf numFmtId="164" fontId="2" fillId="0" borderId="19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horizontal="right" vertical="center"/>
    </xf>
    <xf numFmtId="164" fontId="1" fillId="0" borderId="8" xfId="0" applyFont="1" applyBorder="1" applyAlignment="1">
      <alignment vertical="center"/>
    </xf>
    <xf numFmtId="164" fontId="3" fillId="0" borderId="15" xfId="0" applyFont="1" applyBorder="1" applyAlignment="1">
      <alignment/>
    </xf>
    <xf numFmtId="165" fontId="2" fillId="0" borderId="9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horizontal="right" vertical="center"/>
    </xf>
    <xf numFmtId="164" fontId="1" fillId="0" borderId="9" xfId="0" applyFont="1" applyBorder="1" applyAlignment="1">
      <alignment horizontal="center" vertical="center"/>
    </xf>
    <xf numFmtId="164" fontId="2" fillId="0" borderId="9" xfId="0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1" fillId="0" borderId="15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3" fillId="0" borderId="10" xfId="0" applyFont="1" applyBorder="1" applyAlignment="1">
      <alignment/>
    </xf>
    <xf numFmtId="165" fontId="1" fillId="0" borderId="7" xfId="0" applyNumberFormat="1" applyFont="1" applyBorder="1" applyAlignment="1">
      <alignment vertical="center"/>
    </xf>
    <xf numFmtId="166" fontId="1" fillId="0" borderId="7" xfId="0" applyNumberFormat="1" applyFont="1" applyBorder="1" applyAlignment="1">
      <alignment horizontal="right" vertical="center"/>
    </xf>
    <xf numFmtId="164" fontId="1" fillId="0" borderId="7" xfId="0" applyFont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4" fontId="1" fillId="0" borderId="15" xfId="0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64" fontId="2" fillId="0" borderId="7" xfId="0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horizontal="right" vertical="center"/>
    </xf>
    <xf numFmtId="164" fontId="1" fillId="0" borderId="17" xfId="0" applyFont="1" applyBorder="1" applyAlignment="1">
      <alignment horizontal="center" vertical="center"/>
    </xf>
    <xf numFmtId="164" fontId="1" fillId="0" borderId="11" xfId="0" applyFont="1" applyBorder="1" applyAlignment="1">
      <alignment vertical="center"/>
    </xf>
    <xf numFmtId="164" fontId="3" fillId="0" borderId="23" xfId="0" applyFont="1" applyBorder="1" applyAlignment="1">
      <alignment/>
    </xf>
    <xf numFmtId="164" fontId="3" fillId="0" borderId="16" xfId="0" applyFont="1" applyBorder="1" applyAlignment="1">
      <alignment/>
    </xf>
    <xf numFmtId="164" fontId="2" fillId="0" borderId="24" xfId="0" applyFont="1" applyBorder="1" applyAlignment="1">
      <alignment vertical="center"/>
    </xf>
    <xf numFmtId="165" fontId="1" fillId="0" borderId="5" xfId="0" applyNumberFormat="1" applyFont="1" applyBorder="1" applyAlignment="1">
      <alignment/>
    </xf>
    <xf numFmtId="164" fontId="1" fillId="0" borderId="16" xfId="0" applyFont="1" applyBorder="1" applyAlignment="1">
      <alignment horizontal="right"/>
    </xf>
    <xf numFmtId="164" fontId="1" fillId="0" borderId="25" xfId="0" applyFont="1" applyBorder="1" applyAlignment="1">
      <alignment/>
    </xf>
    <xf numFmtId="165" fontId="2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4" fontId="3" fillId="0" borderId="13" xfId="0" applyFont="1" applyBorder="1" applyAlignment="1">
      <alignment/>
    </xf>
    <xf numFmtId="165" fontId="1" fillId="0" borderId="13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horizontal="right" vertical="center"/>
    </xf>
    <xf numFmtId="164" fontId="1" fillId="0" borderId="13" xfId="0" applyFont="1" applyBorder="1" applyAlignment="1">
      <alignment horizontal="center" vertical="center"/>
    </xf>
    <xf numFmtId="164" fontId="1" fillId="0" borderId="26" xfId="0" applyFont="1" applyBorder="1" applyAlignment="1">
      <alignment vertical="center"/>
    </xf>
    <xf numFmtId="164" fontId="2" fillId="0" borderId="23" xfId="0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4" fontId="3" fillId="0" borderId="24" xfId="0" applyFont="1" applyBorder="1" applyAlignment="1">
      <alignment/>
    </xf>
    <xf numFmtId="165" fontId="1" fillId="0" borderId="6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164" fontId="3" fillId="0" borderId="17" xfId="0" applyFont="1" applyBorder="1" applyAlignment="1">
      <alignment/>
    </xf>
    <xf numFmtId="166" fontId="2" fillId="0" borderId="17" xfId="0" applyNumberFormat="1" applyFont="1" applyBorder="1" applyAlignment="1">
      <alignment horizontal="right" vertical="center"/>
    </xf>
    <xf numFmtId="166" fontId="1" fillId="0" borderId="21" xfId="0" applyNumberFormat="1" applyFont="1" applyBorder="1" applyAlignment="1">
      <alignment vertical="center"/>
    </xf>
    <xf numFmtId="164" fontId="1" fillId="0" borderId="12" xfId="0" applyFont="1" applyBorder="1" applyAlignment="1">
      <alignment vertical="center"/>
    </xf>
    <xf numFmtId="164" fontId="1" fillId="0" borderId="13" xfId="0" applyFont="1" applyBorder="1" applyAlignment="1">
      <alignment vertical="center"/>
    </xf>
    <xf numFmtId="164" fontId="1" fillId="0" borderId="14" xfId="0" applyFont="1" applyBorder="1" applyAlignment="1">
      <alignment vertical="center"/>
    </xf>
    <xf numFmtId="166" fontId="2" fillId="0" borderId="7" xfId="0" applyNumberFormat="1" applyFont="1" applyBorder="1" applyAlignment="1">
      <alignment horizontal="right" vertical="center"/>
    </xf>
    <xf numFmtId="166" fontId="1" fillId="0" borderId="6" xfId="0" applyNumberFormat="1" applyFont="1" applyBorder="1" applyAlignment="1">
      <alignment horizontal="right" vertical="center"/>
    </xf>
    <xf numFmtId="164" fontId="1" fillId="0" borderId="6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2" fillId="0" borderId="7" xfId="0" applyFont="1" applyFill="1" applyBorder="1" applyAlignment="1">
      <alignment vertical="center"/>
    </xf>
    <xf numFmtId="164" fontId="3" fillId="0" borderId="20" xfId="0" applyFont="1" applyBorder="1" applyAlignment="1">
      <alignment/>
    </xf>
    <xf numFmtId="164" fontId="4" fillId="0" borderId="15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2" fillId="0" borderId="4" xfId="0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1" fillId="0" borderId="16" xfId="0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164" fontId="2" fillId="0" borderId="16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1" fillId="0" borderId="16" xfId="0" applyFont="1" applyBorder="1" applyAlignment="1">
      <alignment/>
    </xf>
    <xf numFmtId="164" fontId="1" fillId="0" borderId="22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2" fillId="0" borderId="24" xfId="0" applyFont="1" applyBorder="1" applyAlignment="1">
      <alignment/>
    </xf>
    <xf numFmtId="164" fontId="1" fillId="0" borderId="2" xfId="0" applyFont="1" applyBorder="1" applyAlignment="1">
      <alignment/>
    </xf>
    <xf numFmtId="166" fontId="2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5" fillId="0" borderId="0" xfId="0" applyFont="1" applyAlignment="1">
      <alignment horizontal="right"/>
    </xf>
    <xf numFmtId="166" fontId="5" fillId="0" borderId="1" xfId="0" applyNumberFormat="1" applyFont="1" applyBorder="1" applyAlignment="1">
      <alignment horizontal="right" vertical="top"/>
    </xf>
    <xf numFmtId="166" fontId="6" fillId="0" borderId="3" xfId="0" applyNumberFormat="1" applyFont="1" applyBorder="1" applyAlignment="1">
      <alignment horizontal="right" vertical="center" wrapText="1"/>
    </xf>
    <xf numFmtId="164" fontId="5" fillId="0" borderId="5" xfId="0" applyFont="1" applyBorder="1" applyAlignment="1">
      <alignment/>
    </xf>
    <xf numFmtId="166" fontId="5" fillId="0" borderId="6" xfId="0" applyNumberFormat="1" applyFont="1" applyBorder="1" applyAlignment="1">
      <alignment horizontal="right"/>
    </xf>
    <xf numFmtId="164" fontId="5" fillId="0" borderId="7" xfId="0" applyFont="1" applyBorder="1" applyAlignment="1">
      <alignment/>
    </xf>
    <xf numFmtId="165" fontId="6" fillId="0" borderId="7" xfId="0" applyNumberFormat="1" applyFont="1" applyBorder="1" applyAlignment="1">
      <alignment/>
    </xf>
    <xf numFmtId="166" fontId="6" fillId="0" borderId="7" xfId="0" applyNumberFormat="1" applyFont="1" applyBorder="1" applyAlignment="1">
      <alignment horizontal="right"/>
    </xf>
    <xf numFmtId="164" fontId="6" fillId="0" borderId="7" xfId="0" applyFont="1" applyBorder="1" applyAlignment="1">
      <alignment horizontal="center"/>
    </xf>
    <xf numFmtId="164" fontId="6" fillId="0" borderId="7" xfId="0" applyFont="1" applyBorder="1" applyAlignment="1">
      <alignment horizontal="right"/>
    </xf>
    <xf numFmtId="164" fontId="0" fillId="0" borderId="15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/>
    </xf>
    <xf numFmtId="164" fontId="6" fillId="0" borderId="13" xfId="0" applyFont="1" applyBorder="1" applyAlignment="1">
      <alignment horizontal="center"/>
    </xf>
    <xf numFmtId="164" fontId="6" fillId="0" borderId="13" xfId="0" applyFont="1" applyBorder="1" applyAlignment="1">
      <alignment horizontal="right"/>
    </xf>
    <xf numFmtId="164" fontId="5" fillId="0" borderId="9" xfId="0" applyFont="1" applyBorder="1" applyAlignment="1">
      <alignment horizontal="right"/>
    </xf>
    <xf numFmtId="164" fontId="5" fillId="0" borderId="11" xfId="0" applyFont="1" applyBorder="1" applyAlignment="1">
      <alignment/>
    </xf>
    <xf numFmtId="166" fontId="6" fillId="0" borderId="6" xfId="0" applyNumberFormat="1" applyFont="1" applyBorder="1" applyAlignment="1">
      <alignment/>
    </xf>
    <xf numFmtId="164" fontId="10" fillId="0" borderId="6" xfId="0" applyFont="1" applyBorder="1" applyAlignment="1">
      <alignment/>
    </xf>
    <xf numFmtId="166" fontId="5" fillId="0" borderId="4" xfId="0" applyNumberFormat="1" applyFont="1" applyBorder="1" applyAlignment="1">
      <alignment/>
    </xf>
    <xf numFmtId="164" fontId="9" fillId="0" borderId="4" xfId="0" applyFont="1" applyBorder="1" applyAlignment="1">
      <alignment/>
    </xf>
    <xf numFmtId="166" fontId="5" fillId="0" borderId="8" xfId="0" applyNumberFormat="1" applyFont="1" applyBorder="1" applyAlignment="1">
      <alignment/>
    </xf>
    <xf numFmtId="164" fontId="6" fillId="0" borderId="27" xfId="0" applyFont="1" applyBorder="1" applyAlignment="1">
      <alignment/>
    </xf>
    <xf numFmtId="165" fontId="6" fillId="0" borderId="20" xfId="0" applyNumberFormat="1" applyFont="1" applyBorder="1" applyAlignment="1">
      <alignment/>
    </xf>
    <xf numFmtId="166" fontId="6" fillId="0" borderId="20" xfId="0" applyNumberFormat="1" applyFont="1" applyBorder="1" applyAlignment="1">
      <alignment horizontal="right"/>
    </xf>
    <xf numFmtId="166" fontId="5" fillId="0" borderId="20" xfId="0" applyNumberFormat="1" applyFont="1" applyBorder="1" applyAlignment="1">
      <alignment/>
    </xf>
    <xf numFmtId="164" fontId="5" fillId="0" borderId="16" xfId="0" applyFont="1" applyBorder="1" applyAlignment="1">
      <alignment horizontal="right"/>
    </xf>
    <xf numFmtId="164" fontId="5" fillId="0" borderId="0" xfId="0" applyFont="1" applyFill="1" applyBorder="1" applyAlignment="1">
      <alignment/>
    </xf>
    <xf numFmtId="164" fontId="11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9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64" fontId="5" fillId="0" borderId="22" xfId="0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4" fontId="5" fillId="0" borderId="24" xfId="0" applyFont="1" applyBorder="1" applyAlignment="1">
      <alignment/>
    </xf>
    <xf numFmtId="164" fontId="9" fillId="0" borderId="28" xfId="0" applyFont="1" applyBorder="1" applyAlignment="1">
      <alignment/>
    </xf>
    <xf numFmtId="165" fontId="5" fillId="0" borderId="28" xfId="0" applyNumberFormat="1" applyFont="1" applyBorder="1" applyAlignment="1">
      <alignment/>
    </xf>
    <xf numFmtId="166" fontId="5" fillId="0" borderId="28" xfId="0" applyNumberFormat="1" applyFont="1" applyBorder="1" applyAlignment="1">
      <alignment horizontal="right"/>
    </xf>
    <xf numFmtId="164" fontId="5" fillId="0" borderId="28" xfId="0" applyFont="1" applyBorder="1" applyAlignment="1">
      <alignment/>
    </xf>
    <xf numFmtId="166" fontId="5" fillId="0" borderId="28" xfId="0" applyNumberFormat="1" applyFont="1" applyBorder="1" applyAlignment="1">
      <alignment/>
    </xf>
    <xf numFmtId="164" fontId="6" fillId="0" borderId="28" xfId="0" applyFont="1" applyBorder="1" applyAlignment="1">
      <alignment horizontal="center"/>
    </xf>
    <xf numFmtId="169" fontId="5" fillId="0" borderId="0" xfId="0" applyNumberFormat="1" applyFont="1" applyAlignment="1">
      <alignment/>
    </xf>
    <xf numFmtId="169" fontId="6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vertical="center" wrapText="1"/>
    </xf>
    <xf numFmtId="164" fontId="10" fillId="0" borderId="4" xfId="0" applyFont="1" applyBorder="1" applyAlignment="1">
      <alignment/>
    </xf>
    <xf numFmtId="166" fontId="0" fillId="0" borderId="4" xfId="0" applyNumberFormat="1" applyFont="1" applyBorder="1" applyAlignment="1">
      <alignment/>
    </xf>
    <xf numFmtId="169" fontId="0" fillId="0" borderId="5" xfId="0" applyNumberFormat="1" applyBorder="1" applyAlignment="1">
      <alignment/>
    </xf>
    <xf numFmtId="166" fontId="0" fillId="0" borderId="5" xfId="0" applyNumberFormat="1" applyFont="1" applyBorder="1" applyAlignment="1">
      <alignment/>
    </xf>
    <xf numFmtId="164" fontId="10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9" fontId="0" fillId="0" borderId="4" xfId="0" applyNumberFormat="1" applyBorder="1" applyAlignment="1">
      <alignment/>
    </xf>
    <xf numFmtId="164" fontId="10" fillId="0" borderId="4" xfId="0" applyFont="1" applyBorder="1" applyAlignment="1">
      <alignment/>
    </xf>
    <xf numFmtId="169" fontId="0" fillId="0" borderId="4" xfId="0" applyNumberFormat="1" applyFont="1" applyBorder="1" applyAlignment="1">
      <alignment/>
    </xf>
    <xf numFmtId="164" fontId="0" fillId="0" borderId="4" xfId="0" applyFont="1" applyBorder="1" applyAlignment="1">
      <alignment/>
    </xf>
    <xf numFmtId="169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4" fontId="10" fillId="0" borderId="8" xfId="0" applyFont="1" applyBorder="1" applyAlignment="1">
      <alignment/>
    </xf>
    <xf numFmtId="164" fontId="0" fillId="0" borderId="8" xfId="0" applyFont="1" applyFill="1" applyBorder="1" applyAlignment="1">
      <alignment/>
    </xf>
    <xf numFmtId="166" fontId="0" fillId="0" borderId="6" xfId="0" applyNumberFormat="1" applyBorder="1" applyAlignment="1">
      <alignment/>
    </xf>
    <xf numFmtId="169" fontId="10" fillId="0" borderId="6" xfId="0" applyNumberFormat="1" applyFont="1" applyFill="1" applyBorder="1" applyAlignment="1">
      <alignment/>
    </xf>
    <xf numFmtId="166" fontId="10" fillId="0" borderId="6" xfId="0" applyNumberFormat="1" applyFont="1" applyBorder="1" applyAlignment="1">
      <alignment/>
    </xf>
    <xf numFmtId="164" fontId="10" fillId="0" borderId="6" xfId="0" applyFont="1" applyBorder="1" applyAlignment="1">
      <alignment/>
    </xf>
    <xf numFmtId="164" fontId="10" fillId="0" borderId="6" xfId="0" applyFont="1" applyFill="1" applyBorder="1" applyAlignment="1">
      <alignment/>
    </xf>
    <xf numFmtId="169" fontId="0" fillId="0" borderId="4" xfId="0" applyNumberFormat="1" applyFont="1" applyFill="1" applyBorder="1" applyAlignment="1">
      <alignment/>
    </xf>
    <xf numFmtId="164" fontId="0" fillId="0" borderId="4" xfId="0" applyFont="1" applyFill="1" applyBorder="1" applyAlignment="1">
      <alignment/>
    </xf>
    <xf numFmtId="169" fontId="0" fillId="0" borderId="8" xfId="0" applyNumberFormat="1" applyFont="1" applyFill="1" applyBorder="1" applyAlignment="1">
      <alignment/>
    </xf>
    <xf numFmtId="164" fontId="0" fillId="0" borderId="7" xfId="0" applyBorder="1" applyAlignment="1">
      <alignment/>
    </xf>
    <xf numFmtId="169" fontId="10" fillId="0" borderId="7" xfId="0" applyNumberFormat="1" applyFont="1" applyFill="1" applyBorder="1" applyAlignment="1">
      <alignment/>
    </xf>
    <xf numFmtId="166" fontId="10" fillId="0" borderId="7" xfId="0" applyNumberFormat="1" applyFont="1" applyBorder="1" applyAlignment="1">
      <alignment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/>
    </xf>
    <xf numFmtId="169" fontId="0" fillId="0" borderId="8" xfId="0" applyNumberFormat="1" applyFill="1" applyBorder="1" applyAlignment="1">
      <alignment/>
    </xf>
    <xf numFmtId="164" fontId="10" fillId="0" borderId="9" xfId="0" applyFont="1" applyBorder="1" applyAlignment="1">
      <alignment/>
    </xf>
    <xf numFmtId="166" fontId="0" fillId="0" borderId="9" xfId="0" applyNumberFormat="1" applyFont="1" applyBorder="1" applyAlignment="1">
      <alignment/>
    </xf>
    <xf numFmtId="169" fontId="0" fillId="0" borderId="9" xfId="0" applyNumberFormat="1" applyFont="1" applyFill="1" applyBorder="1" applyAlignment="1">
      <alignment/>
    </xf>
    <xf numFmtId="164" fontId="10" fillId="0" borderId="9" xfId="0" applyFont="1" applyBorder="1" applyAlignment="1">
      <alignment/>
    </xf>
    <xf numFmtId="164" fontId="0" fillId="0" borderId="9" xfId="0" applyFont="1" applyFill="1" applyBorder="1" applyAlignment="1">
      <alignment/>
    </xf>
    <xf numFmtId="169" fontId="0" fillId="0" borderId="4" xfId="0" applyNumberFormat="1" applyFill="1" applyBorder="1" applyAlignment="1">
      <alignment/>
    </xf>
    <xf numFmtId="169" fontId="0" fillId="0" borderId="8" xfId="0" applyNumberFormat="1" applyBorder="1" applyAlignment="1">
      <alignment/>
    </xf>
    <xf numFmtId="169" fontId="10" fillId="0" borderId="6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169" fontId="10" fillId="0" borderId="7" xfId="0" applyNumberFormat="1" applyFont="1" applyBorder="1" applyAlignment="1">
      <alignment/>
    </xf>
    <xf numFmtId="169" fontId="10" fillId="0" borderId="8" xfId="0" applyNumberFormat="1" applyFont="1" applyBorder="1" applyAlignment="1">
      <alignment/>
    </xf>
    <xf numFmtId="166" fontId="10" fillId="0" borderId="8" xfId="0" applyNumberFormat="1" applyFont="1" applyBorder="1" applyAlignment="1">
      <alignment/>
    </xf>
    <xf numFmtId="164" fontId="10" fillId="0" borderId="8" xfId="0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10" fillId="0" borderId="4" xfId="0" applyNumberFormat="1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/>
    </xf>
    <xf numFmtId="166" fontId="0" fillId="0" borderId="6" xfId="0" applyNumberFormat="1" applyFont="1" applyBorder="1" applyAlignment="1">
      <alignment/>
    </xf>
    <xf numFmtId="169" fontId="0" fillId="0" borderId="9" xfId="0" applyNumberFormat="1" applyBorder="1" applyAlignment="1">
      <alignment/>
    </xf>
    <xf numFmtId="164" fontId="10" fillId="0" borderId="0" xfId="0" applyFont="1" applyAlignment="1">
      <alignment/>
    </xf>
    <xf numFmtId="164" fontId="10" fillId="0" borderId="29" xfId="0" applyFont="1" applyBorder="1" applyAlignment="1">
      <alignment/>
    </xf>
    <xf numFmtId="164" fontId="10" fillId="0" borderId="15" xfId="0" applyFont="1" applyBorder="1" applyAlignment="1">
      <alignment/>
    </xf>
    <xf numFmtId="166" fontId="0" fillId="0" borderId="0" xfId="0" applyNumberFormat="1" applyBorder="1" applyAlignment="1">
      <alignment/>
    </xf>
    <xf numFmtId="169" fontId="1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0" xfId="0" applyNumberFormat="1" applyBorder="1" applyAlignment="1">
      <alignment/>
    </xf>
    <xf numFmtId="164" fontId="10" fillId="0" borderId="22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9" fontId="1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10" fillId="0" borderId="1" xfId="0" applyFont="1" applyBorder="1" applyAlignment="1">
      <alignment/>
    </xf>
    <xf numFmtId="164" fontId="0" fillId="0" borderId="24" xfId="0" applyFont="1" applyBorder="1" applyAlignment="1">
      <alignment/>
    </xf>
    <xf numFmtId="164" fontId="10" fillId="0" borderId="0" xfId="0" applyFont="1" applyBorder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1" fillId="0" borderId="5" xfId="0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4" fontId="1" fillId="0" borderId="5" xfId="0" applyFont="1" applyBorder="1" applyAlignment="1">
      <alignment vertical="center" wrapText="1"/>
    </xf>
    <xf numFmtId="166" fontId="2" fillId="0" borderId="8" xfId="0" applyNumberFormat="1" applyFont="1" applyBorder="1" applyAlignment="1">
      <alignment vertical="center"/>
    </xf>
    <xf numFmtId="166" fontId="1" fillId="0" borderId="7" xfId="0" applyNumberFormat="1" applyFont="1" applyBorder="1" applyAlignment="1">
      <alignment vertical="center"/>
    </xf>
    <xf numFmtId="164" fontId="2" fillId="0" borderId="8" xfId="0" applyFont="1" applyBorder="1" applyAlignment="1">
      <alignment horizontal="center" vertical="center"/>
    </xf>
    <xf numFmtId="164" fontId="12" fillId="0" borderId="4" xfId="0" applyFont="1" applyBorder="1" applyAlignment="1">
      <alignment/>
    </xf>
    <xf numFmtId="164" fontId="1" fillId="0" borderId="29" xfId="0" applyFont="1" applyBorder="1" applyAlignment="1">
      <alignment/>
    </xf>
    <xf numFmtId="166" fontId="2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left"/>
    </xf>
    <xf numFmtId="165" fontId="13" fillId="0" borderId="0" xfId="0" applyNumberFormat="1" applyFont="1" applyAlignment="1">
      <alignment/>
    </xf>
    <xf numFmtId="165" fontId="13" fillId="0" borderId="1" xfId="0" applyNumberFormat="1" applyFont="1" applyBorder="1" applyAlignment="1">
      <alignment horizontal="center" vertical="top"/>
    </xf>
    <xf numFmtId="166" fontId="13" fillId="0" borderId="1" xfId="0" applyNumberFormat="1" applyFont="1" applyBorder="1" applyAlignment="1">
      <alignment horizontal="center" vertical="top"/>
    </xf>
    <xf numFmtId="166" fontId="13" fillId="0" borderId="0" xfId="0" applyNumberFormat="1" applyFont="1" applyAlignment="1">
      <alignment/>
    </xf>
    <xf numFmtId="164" fontId="14" fillId="0" borderId="2" xfId="0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166" fontId="13" fillId="0" borderId="5" xfId="0" applyNumberFormat="1" applyFont="1" applyBorder="1" applyAlignment="1">
      <alignment vertic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 horizontal="center" vertical="center" wrapText="1"/>
    </xf>
    <xf numFmtId="164" fontId="13" fillId="0" borderId="4" xfId="0" applyFont="1" applyBorder="1" applyAlignment="1">
      <alignment vertical="center"/>
    </xf>
    <xf numFmtId="165" fontId="13" fillId="0" borderId="4" xfId="0" applyNumberFormat="1" applyFont="1" applyBorder="1" applyAlignment="1">
      <alignment vertical="center"/>
    </xf>
    <xf numFmtId="166" fontId="13" fillId="0" borderId="4" xfId="0" applyNumberFormat="1" applyFont="1" applyBorder="1" applyAlignment="1">
      <alignment vertical="center"/>
    </xf>
    <xf numFmtId="164" fontId="13" fillId="0" borderId="4" xfId="0" applyFont="1" applyBorder="1" applyAlignment="1">
      <alignment/>
    </xf>
    <xf numFmtId="164" fontId="14" fillId="0" borderId="4" xfId="0" applyFont="1" applyBorder="1" applyAlignment="1">
      <alignment horizontal="center" vertical="center"/>
    </xf>
    <xf numFmtId="164" fontId="14" fillId="0" borderId="4" xfId="0" applyFont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166" fontId="14" fillId="0" borderId="4" xfId="0" applyNumberFormat="1" applyFont="1" applyBorder="1" applyAlignment="1">
      <alignment vertical="center"/>
    </xf>
    <xf numFmtId="164" fontId="13" fillId="0" borderId="8" xfId="0" applyFont="1" applyBorder="1" applyAlignment="1">
      <alignment/>
    </xf>
    <xf numFmtId="165" fontId="13" fillId="0" borderId="8" xfId="0" applyNumberFormat="1" applyFont="1" applyBorder="1" applyAlignment="1">
      <alignment vertical="center"/>
    </xf>
    <xf numFmtId="166" fontId="13" fillId="0" borderId="8" xfId="0" applyNumberFormat="1" applyFont="1" applyBorder="1" applyAlignment="1">
      <alignment vertical="center"/>
    </xf>
    <xf numFmtId="164" fontId="14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vertical="center"/>
    </xf>
    <xf numFmtId="164" fontId="14" fillId="0" borderId="6" xfId="0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164" fontId="13" fillId="0" borderId="6" xfId="0" applyFont="1" applyBorder="1" applyAlignment="1">
      <alignment/>
    </xf>
    <xf numFmtId="166" fontId="13" fillId="0" borderId="6" xfId="0" applyNumberFormat="1" applyFont="1" applyBorder="1" applyAlignment="1">
      <alignment vertical="center"/>
    </xf>
    <xf numFmtId="164" fontId="14" fillId="0" borderId="6" xfId="0" applyFont="1" applyBorder="1" applyAlignment="1">
      <alignment horizontal="center" vertical="center"/>
    </xf>
    <xf numFmtId="164" fontId="13" fillId="0" borderId="13" xfId="0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166" fontId="13" fillId="0" borderId="13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vertical="center"/>
    </xf>
    <xf numFmtId="164" fontId="14" fillId="0" borderId="13" xfId="0" applyFont="1" applyBorder="1" applyAlignment="1">
      <alignment horizontal="center" vertical="center"/>
    </xf>
    <xf numFmtId="164" fontId="14" fillId="0" borderId="13" xfId="0" applyFont="1" applyBorder="1" applyAlignment="1">
      <alignment vertical="center"/>
    </xf>
    <xf numFmtId="164" fontId="13" fillId="0" borderId="0" xfId="0" applyFont="1" applyBorder="1" applyAlignment="1">
      <alignment/>
    </xf>
    <xf numFmtId="164" fontId="15" fillId="0" borderId="4" xfId="0" applyFont="1" applyBorder="1" applyAlignment="1">
      <alignment vertical="center"/>
    </xf>
    <xf numFmtId="164" fontId="13" fillId="0" borderId="8" xfId="0" applyFont="1" applyBorder="1" applyAlignment="1">
      <alignment horizontal="center" vertical="center"/>
    </xf>
    <xf numFmtId="164" fontId="14" fillId="0" borderId="8" xfId="0" applyFont="1" applyBorder="1" applyAlignment="1">
      <alignment vertical="center"/>
    </xf>
    <xf numFmtId="164" fontId="13" fillId="0" borderId="6" xfId="0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/>
    </xf>
    <xf numFmtId="164" fontId="15" fillId="0" borderId="4" xfId="0" applyFont="1" applyBorder="1" applyAlignment="1">
      <alignment/>
    </xf>
    <xf numFmtId="164" fontId="13" fillId="0" borderId="4" xfId="0" applyFont="1" applyBorder="1" applyAlignment="1">
      <alignment horizontal="center" vertical="center"/>
    </xf>
    <xf numFmtId="164" fontId="13" fillId="0" borderId="20" xfId="0" applyFont="1" applyBorder="1" applyAlignment="1">
      <alignment vertical="center"/>
    </xf>
    <xf numFmtId="165" fontId="13" fillId="0" borderId="20" xfId="0" applyNumberFormat="1" applyFont="1" applyBorder="1" applyAlignment="1">
      <alignment vertical="center"/>
    </xf>
    <xf numFmtId="166" fontId="13" fillId="0" borderId="20" xfId="0" applyNumberFormat="1" applyFont="1" applyBorder="1" applyAlignment="1">
      <alignment vertical="center"/>
    </xf>
    <xf numFmtId="164" fontId="13" fillId="0" borderId="20" xfId="0" applyFont="1" applyBorder="1" applyAlignment="1">
      <alignment/>
    </xf>
    <xf numFmtId="164" fontId="14" fillId="0" borderId="20" xfId="0" applyFont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10">
      <selection activeCell="D7" sqref="D7"/>
    </sheetView>
  </sheetViews>
  <sheetFormatPr defaultColWidth="9.140625" defaultRowHeight="12.75"/>
  <cols>
    <col min="1" max="1" width="26.8515625" style="1" customWidth="1"/>
    <col min="2" max="2" width="8.28125" style="2" customWidth="1"/>
    <col min="3" max="3" width="6.421875" style="2" customWidth="1"/>
    <col min="4" max="4" width="10.7109375" style="3" customWidth="1"/>
    <col min="5" max="5" width="33.57421875" style="4" customWidth="1"/>
    <col min="6" max="6" width="49.00390625" style="4" customWidth="1"/>
    <col min="7" max="7" width="6.8515625" style="2" customWidth="1"/>
    <col min="8" max="8" width="9.00390625" style="3" customWidth="1"/>
    <col min="9" max="9" width="9.7109375" style="5" customWidth="1"/>
    <col min="10" max="10" width="8.00390625" style="4" customWidth="1"/>
    <col min="11" max="11" width="10.00390625" style="4" customWidth="1"/>
    <col min="12" max="16384" width="9.140625" style="4" customWidth="1"/>
  </cols>
  <sheetData>
    <row r="1" spans="1:1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4" t="e">
        <f>+'AL'!F9:F10</f>
        <v>#VALUE!</v>
      </c>
    </row>
    <row r="3" spans="1:10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5"/>
      <c r="B4" s="5"/>
      <c r="C4" s="5"/>
      <c r="D4" s="7"/>
      <c r="E4" s="5"/>
      <c r="F4" s="8"/>
      <c r="G4" s="8"/>
      <c r="H4" s="9"/>
      <c r="J4" s="8"/>
    </row>
    <row r="5" spans="1:10" ht="12.75">
      <c r="A5" s="5"/>
      <c r="B5" s="5"/>
      <c r="C5" s="5"/>
      <c r="D5" s="7"/>
      <c r="E5" s="5"/>
      <c r="F5" s="8"/>
      <c r="G5" s="8"/>
      <c r="H5" s="9"/>
      <c r="J5" s="8"/>
    </row>
    <row r="6" spans="3:4" ht="12.75">
      <c r="C6" s="10"/>
      <c r="D6" s="11"/>
    </row>
    <row r="7" spans="1:10" s="18" customFormat="1" ht="22.5" customHeight="1">
      <c r="A7" s="12" t="s">
        <v>2</v>
      </c>
      <c r="B7" s="13" t="s">
        <v>3</v>
      </c>
      <c r="C7" s="13" t="s">
        <v>4</v>
      </c>
      <c r="D7" s="14" t="s">
        <v>5</v>
      </c>
      <c r="E7" s="12" t="s">
        <v>6</v>
      </c>
      <c r="F7" s="15" t="s">
        <v>7</v>
      </c>
      <c r="G7" s="15" t="s">
        <v>8</v>
      </c>
      <c r="H7" s="16" t="s">
        <v>9</v>
      </c>
      <c r="I7" s="12" t="s">
        <v>10</v>
      </c>
      <c r="J7" s="17" t="s">
        <v>11</v>
      </c>
    </row>
    <row r="8" spans="1:11" ht="18" customHeight="1">
      <c r="A8" s="19" t="s">
        <v>12</v>
      </c>
      <c r="B8" s="20">
        <v>686</v>
      </c>
      <c r="C8" s="20">
        <v>514</v>
      </c>
      <c r="D8" s="21">
        <v>0.7492</v>
      </c>
      <c r="E8" s="22" t="s">
        <v>13</v>
      </c>
      <c r="F8" s="22" t="s">
        <v>14</v>
      </c>
      <c r="G8" s="23">
        <v>317</v>
      </c>
      <c r="H8" s="24" t="s">
        <v>15</v>
      </c>
      <c r="I8" s="25" t="s">
        <v>10</v>
      </c>
      <c r="J8" s="26">
        <v>4</v>
      </c>
      <c r="K8" s="1"/>
    </row>
    <row r="9" spans="1:11" ht="18" customHeight="1">
      <c r="A9" s="19"/>
      <c r="B9" s="20"/>
      <c r="C9" s="20"/>
      <c r="D9" s="21"/>
      <c r="E9" s="22" t="s">
        <v>16</v>
      </c>
      <c r="F9" s="22" t="s">
        <v>17</v>
      </c>
      <c r="G9" s="20">
        <v>183</v>
      </c>
      <c r="H9" s="21" t="s">
        <v>18</v>
      </c>
      <c r="I9" s="27"/>
      <c r="J9" s="28">
        <v>2</v>
      </c>
      <c r="K9" s="1"/>
    </row>
    <row r="10" spans="1:10" ht="18" customHeight="1">
      <c r="A10" s="19"/>
      <c r="B10" s="20"/>
      <c r="C10" s="20"/>
      <c r="D10" s="21"/>
      <c r="E10" s="29" t="s">
        <v>19</v>
      </c>
      <c r="F10" s="29" t="s">
        <v>20</v>
      </c>
      <c r="G10" s="20">
        <v>3</v>
      </c>
      <c r="H10" s="21" t="s">
        <v>21</v>
      </c>
      <c r="I10" s="27"/>
      <c r="J10" s="30" t="s">
        <v>22</v>
      </c>
    </row>
    <row r="11" spans="1:10" ht="18" customHeight="1">
      <c r="A11" s="19"/>
      <c r="B11" s="20"/>
      <c r="C11" s="20"/>
      <c r="D11" s="21"/>
      <c r="E11" s="29" t="s">
        <v>23</v>
      </c>
      <c r="F11" s="29" t="s">
        <v>24</v>
      </c>
      <c r="G11" s="20">
        <v>1</v>
      </c>
      <c r="H11" s="21" t="s">
        <v>25</v>
      </c>
      <c r="I11" s="27"/>
      <c r="J11" s="28">
        <v>0</v>
      </c>
    </row>
    <row r="12" spans="1:10" ht="18" customHeight="1">
      <c r="A12" s="19"/>
      <c r="B12" s="20"/>
      <c r="C12" s="20"/>
      <c r="D12" s="21"/>
      <c r="E12" s="29" t="s">
        <v>26</v>
      </c>
      <c r="F12" s="29" t="s">
        <v>27</v>
      </c>
      <c r="G12" s="20"/>
      <c r="H12" s="21"/>
      <c r="I12" s="27"/>
      <c r="J12" s="28"/>
    </row>
    <row r="13" spans="1:10" ht="18" customHeight="1">
      <c r="A13" s="31"/>
      <c r="B13" s="32"/>
      <c r="C13" s="32"/>
      <c r="D13" s="33"/>
      <c r="E13" s="34"/>
      <c r="F13" s="34"/>
      <c r="G13" s="35">
        <f>SUM(G8:G12)</f>
        <v>504</v>
      </c>
      <c r="H13" s="36"/>
      <c r="I13" s="37"/>
      <c r="J13" s="38">
        <f>SUM(J8:J12)</f>
        <v>6</v>
      </c>
    </row>
    <row r="14" spans="1:11" ht="18" customHeight="1">
      <c r="A14" s="19" t="s">
        <v>28</v>
      </c>
      <c r="B14" s="20">
        <v>387</v>
      </c>
      <c r="C14" s="20">
        <v>251</v>
      </c>
      <c r="D14" s="21" t="s">
        <v>29</v>
      </c>
      <c r="E14" s="22" t="s">
        <v>30</v>
      </c>
      <c r="F14" s="22" t="s">
        <v>31</v>
      </c>
      <c r="G14" s="20">
        <v>223</v>
      </c>
      <c r="H14" s="21" t="s">
        <v>32</v>
      </c>
      <c r="I14" s="27" t="s">
        <v>10</v>
      </c>
      <c r="J14" s="26">
        <v>4</v>
      </c>
      <c r="K14" s="1"/>
    </row>
    <row r="15" spans="1:11" ht="18" customHeight="1">
      <c r="A15" s="39"/>
      <c r="B15" s="20"/>
      <c r="C15" s="20"/>
      <c r="D15" s="21"/>
      <c r="E15" s="40" t="s">
        <v>33</v>
      </c>
      <c r="F15" s="41" t="s">
        <v>27</v>
      </c>
      <c r="G15" s="42">
        <v>16</v>
      </c>
      <c r="H15" s="43" t="s">
        <v>34</v>
      </c>
      <c r="I15" s="44"/>
      <c r="J15" s="45">
        <v>2</v>
      </c>
      <c r="K15" s="1"/>
    </row>
    <row r="16" spans="1:11" ht="18" customHeight="1">
      <c r="A16" s="31"/>
      <c r="B16" s="32"/>
      <c r="C16" s="32"/>
      <c r="D16" s="33"/>
      <c r="E16" s="46"/>
      <c r="F16" s="47"/>
      <c r="G16" s="48">
        <f>SUM(G14:G15)</f>
        <v>239</v>
      </c>
      <c r="H16" s="49"/>
      <c r="I16" s="50"/>
      <c r="J16" s="31">
        <f>SUM(J14:J15)</f>
        <v>6</v>
      </c>
      <c r="K16" s="1"/>
    </row>
    <row r="17" spans="1:10" ht="18" customHeight="1">
      <c r="A17" s="19" t="s">
        <v>35</v>
      </c>
      <c r="B17" s="20">
        <v>452</v>
      </c>
      <c r="C17" s="20">
        <v>322</v>
      </c>
      <c r="D17" s="21" t="s">
        <v>36</v>
      </c>
      <c r="E17" s="51" t="s">
        <v>37</v>
      </c>
      <c r="F17" s="22" t="s">
        <v>38</v>
      </c>
      <c r="G17" s="20">
        <v>224</v>
      </c>
      <c r="H17" s="21" t="s">
        <v>39</v>
      </c>
      <c r="I17" s="27" t="s">
        <v>10</v>
      </c>
      <c r="J17" s="29">
        <v>4</v>
      </c>
    </row>
    <row r="18" spans="1:10" ht="18" customHeight="1">
      <c r="A18" s="19"/>
      <c r="B18" s="20"/>
      <c r="C18" s="20"/>
      <c r="D18" s="21"/>
      <c r="E18" s="4" t="s">
        <v>40</v>
      </c>
      <c r="F18" s="22" t="s">
        <v>41</v>
      </c>
      <c r="G18" s="20">
        <v>88</v>
      </c>
      <c r="H18" s="21" t="s">
        <v>42</v>
      </c>
      <c r="I18" s="27"/>
      <c r="J18" s="29">
        <v>2</v>
      </c>
    </row>
    <row r="19" spans="1:10" ht="18" customHeight="1">
      <c r="A19" s="19"/>
      <c r="B19" s="20"/>
      <c r="C19" s="20"/>
      <c r="D19" s="21"/>
      <c r="E19" s="29" t="s">
        <v>43</v>
      </c>
      <c r="F19" s="29" t="s">
        <v>20</v>
      </c>
      <c r="G19" s="20">
        <v>2</v>
      </c>
      <c r="H19" s="21" t="s">
        <v>44</v>
      </c>
      <c r="I19" s="27"/>
      <c r="J19" s="29">
        <v>0</v>
      </c>
    </row>
    <row r="20" spans="1:10" ht="18" customHeight="1">
      <c r="A20" s="19"/>
      <c r="B20" s="20"/>
      <c r="C20" s="20"/>
      <c r="D20" s="21"/>
      <c r="E20" s="40" t="s">
        <v>45</v>
      </c>
      <c r="F20" s="41" t="s">
        <v>27</v>
      </c>
      <c r="G20" s="42">
        <v>1</v>
      </c>
      <c r="H20" s="43" t="s">
        <v>46</v>
      </c>
      <c r="I20" s="44"/>
      <c r="J20" s="41">
        <v>0</v>
      </c>
    </row>
    <row r="21" spans="1:10" ht="18" customHeight="1">
      <c r="A21" s="52"/>
      <c r="B21" s="53"/>
      <c r="C21" s="53"/>
      <c r="D21" s="33"/>
      <c r="E21" s="54"/>
      <c r="F21" s="54"/>
      <c r="G21" s="55">
        <f>SUM(G17:G20)</f>
        <v>315</v>
      </c>
      <c r="H21" s="49"/>
      <c r="I21" s="50"/>
      <c r="J21" s="31">
        <v>6</v>
      </c>
    </row>
    <row r="22" spans="1:10" ht="25.5" customHeight="1">
      <c r="A22" s="56" t="s">
        <v>47</v>
      </c>
      <c r="B22" s="57">
        <v>1360</v>
      </c>
      <c r="C22" s="58">
        <v>884</v>
      </c>
      <c r="D22" s="59">
        <v>0.65</v>
      </c>
      <c r="E22" s="60" t="s">
        <v>48</v>
      </c>
      <c r="F22" s="61" t="s">
        <v>49</v>
      </c>
      <c r="G22" s="62">
        <v>793</v>
      </c>
      <c r="H22" s="59">
        <v>1</v>
      </c>
      <c r="I22" s="63" t="s">
        <v>10</v>
      </c>
      <c r="J22" s="64">
        <v>6</v>
      </c>
    </row>
    <row r="23" spans="1:10" ht="18" customHeight="1">
      <c r="A23" s="19" t="s">
        <v>50</v>
      </c>
      <c r="B23" s="20">
        <v>1280</v>
      </c>
      <c r="C23" s="20">
        <v>826</v>
      </c>
      <c r="D23" s="21" t="s">
        <v>51</v>
      </c>
      <c r="E23" s="54" t="s">
        <v>52</v>
      </c>
      <c r="F23" s="54" t="s">
        <v>53</v>
      </c>
      <c r="G23" s="48">
        <v>704</v>
      </c>
      <c r="H23" s="33">
        <v>1</v>
      </c>
      <c r="I23" s="50" t="s">
        <v>10</v>
      </c>
      <c r="J23" s="31">
        <v>6</v>
      </c>
    </row>
    <row r="24" spans="1:10" ht="18" customHeight="1">
      <c r="A24" s="65" t="s">
        <v>54</v>
      </c>
      <c r="B24" s="66">
        <v>356</v>
      </c>
      <c r="C24" s="66">
        <v>281</v>
      </c>
      <c r="D24" s="67" t="s">
        <v>55</v>
      </c>
      <c r="E24" s="22" t="s">
        <v>56</v>
      </c>
      <c r="F24" s="22" t="s">
        <v>57</v>
      </c>
      <c r="G24" s="20">
        <v>258</v>
      </c>
      <c r="H24" s="21" t="s">
        <v>58</v>
      </c>
      <c r="I24" s="27" t="s">
        <v>10</v>
      </c>
      <c r="J24" s="29">
        <v>4</v>
      </c>
    </row>
    <row r="25" spans="1:10" ht="18" customHeight="1">
      <c r="A25" s="68"/>
      <c r="B25" s="69"/>
      <c r="C25" s="69"/>
      <c r="D25" s="21"/>
      <c r="E25" s="22" t="s">
        <v>59</v>
      </c>
      <c r="F25" s="22" t="s">
        <v>60</v>
      </c>
      <c r="G25" s="20">
        <v>14</v>
      </c>
      <c r="H25" s="21" t="s">
        <v>61</v>
      </c>
      <c r="I25" s="27"/>
      <c r="J25" s="29">
        <v>2</v>
      </c>
    </row>
    <row r="26" spans="1:10" ht="18" customHeight="1">
      <c r="A26" s="68"/>
      <c r="B26" s="69"/>
      <c r="C26" s="69"/>
      <c r="D26" s="21"/>
      <c r="E26" s="29" t="s">
        <v>62</v>
      </c>
      <c r="F26" s="29" t="s">
        <v>20</v>
      </c>
      <c r="G26" s="70">
        <v>1</v>
      </c>
      <c r="H26" s="21" t="s">
        <v>63</v>
      </c>
      <c r="I26" s="71"/>
      <c r="J26" s="72">
        <v>0</v>
      </c>
    </row>
    <row r="27" spans="1:11" ht="18" customHeight="1">
      <c r="A27" s="19"/>
      <c r="B27" s="20"/>
      <c r="C27" s="20"/>
      <c r="D27" s="21"/>
      <c r="E27" s="40" t="s">
        <v>64</v>
      </c>
      <c r="F27" s="41" t="s">
        <v>27</v>
      </c>
      <c r="G27" s="42">
        <v>0</v>
      </c>
      <c r="H27" s="43">
        <v>0</v>
      </c>
      <c r="I27" s="44"/>
      <c r="J27" s="45">
        <v>0</v>
      </c>
      <c r="K27" s="1"/>
    </row>
    <row r="28" spans="1:11" ht="18" customHeight="1">
      <c r="A28" s="31"/>
      <c r="B28" s="32"/>
      <c r="C28" s="32"/>
      <c r="D28" s="33"/>
      <c r="E28" s="73"/>
      <c r="F28" s="73"/>
      <c r="G28" s="35">
        <f>SUM(G24:G27)</f>
        <v>273</v>
      </c>
      <c r="H28" s="36"/>
      <c r="I28" s="37"/>
      <c r="J28" s="74">
        <f>SUM(J24:J27)</f>
        <v>6</v>
      </c>
      <c r="K28" s="1"/>
    </row>
    <row r="29" spans="1:10" ht="17.25" customHeight="1">
      <c r="A29" s="75" t="s">
        <v>65</v>
      </c>
      <c r="B29" s="76">
        <v>1419</v>
      </c>
      <c r="C29" s="20">
        <v>1048</v>
      </c>
      <c r="D29" s="21" t="s">
        <v>66</v>
      </c>
      <c r="E29" s="51" t="s">
        <v>67</v>
      </c>
      <c r="F29" s="51" t="s">
        <v>68</v>
      </c>
      <c r="G29" s="42">
        <v>612</v>
      </c>
      <c r="H29" s="43" t="s">
        <v>69</v>
      </c>
      <c r="I29" s="44" t="s">
        <v>10</v>
      </c>
      <c r="J29" s="45">
        <v>4</v>
      </c>
    </row>
    <row r="30" spans="1:10" ht="14.25" customHeight="1">
      <c r="A30" s="19"/>
      <c r="B30" s="20"/>
      <c r="C30" s="20"/>
      <c r="D30" s="21"/>
      <c r="E30" s="40" t="s">
        <v>70</v>
      </c>
      <c r="F30" s="40" t="s">
        <v>71</v>
      </c>
      <c r="G30" s="77">
        <v>392</v>
      </c>
      <c r="H30" s="78" t="s">
        <v>72</v>
      </c>
      <c r="I30" s="79"/>
      <c r="J30" s="80">
        <v>2</v>
      </c>
    </row>
    <row r="31" spans="1:11" ht="12.75" customHeight="1">
      <c r="A31" s="31"/>
      <c r="B31" s="32"/>
      <c r="C31" s="32"/>
      <c r="D31" s="33"/>
      <c r="E31" s="54"/>
      <c r="F31" s="54"/>
      <c r="G31" s="48">
        <f>SUM(G29:G30)</f>
        <v>1004</v>
      </c>
      <c r="H31" s="49"/>
      <c r="I31" s="50"/>
      <c r="J31" s="81">
        <v>6</v>
      </c>
      <c r="K31" s="1"/>
    </row>
    <row r="32" spans="1:11" ht="18" customHeight="1">
      <c r="A32" s="19" t="s">
        <v>73</v>
      </c>
      <c r="B32" s="20">
        <v>4737</v>
      </c>
      <c r="C32" s="20">
        <v>3137</v>
      </c>
      <c r="D32" s="21" t="s">
        <v>74</v>
      </c>
      <c r="E32" s="51" t="s">
        <v>75</v>
      </c>
      <c r="F32" s="51" t="s">
        <v>76</v>
      </c>
      <c r="G32" s="66">
        <v>1487</v>
      </c>
      <c r="H32" s="67" t="s">
        <v>77</v>
      </c>
      <c r="I32" s="82"/>
      <c r="J32" s="83">
        <v>7</v>
      </c>
      <c r="K32" s="1"/>
    </row>
    <row r="33" spans="1:11" ht="18" customHeight="1">
      <c r="A33" s="19"/>
      <c r="B33" s="20"/>
      <c r="C33" s="20"/>
      <c r="D33" s="21"/>
      <c r="E33" s="29" t="s">
        <v>78</v>
      </c>
      <c r="F33" s="29" t="s">
        <v>79</v>
      </c>
      <c r="G33" s="20">
        <v>824</v>
      </c>
      <c r="H33" s="21" t="s">
        <v>80</v>
      </c>
      <c r="I33" s="27"/>
      <c r="J33" s="28">
        <v>2</v>
      </c>
      <c r="K33" s="1"/>
    </row>
    <row r="34" spans="1:10" ht="18" customHeight="1">
      <c r="A34" s="19"/>
      <c r="B34" s="20"/>
      <c r="C34" s="20"/>
      <c r="D34" s="21"/>
      <c r="E34" s="40" t="s">
        <v>81</v>
      </c>
      <c r="F34" s="40" t="s">
        <v>82</v>
      </c>
      <c r="G34" s="42">
        <v>685</v>
      </c>
      <c r="H34" s="43" t="s">
        <v>83</v>
      </c>
      <c r="I34" s="44"/>
      <c r="J34" s="41">
        <v>1</v>
      </c>
    </row>
    <row r="35" spans="1:10" ht="18" customHeight="1">
      <c r="A35" s="31"/>
      <c r="B35" s="32"/>
      <c r="C35" s="32"/>
      <c r="D35" s="33"/>
      <c r="E35" s="54"/>
      <c r="F35" s="84"/>
      <c r="G35" s="48">
        <f>SUM(G32:G34)</f>
        <v>2996</v>
      </c>
      <c r="H35" s="49"/>
      <c r="I35" s="50"/>
      <c r="J35" s="31">
        <v>10</v>
      </c>
    </row>
    <row r="36" spans="1:9" s="89" customFormat="1" ht="18" customHeight="1">
      <c r="A36" s="85"/>
      <c r="B36" s="86"/>
      <c r="C36" s="86"/>
      <c r="D36" s="87"/>
      <c r="E36" s="88"/>
      <c r="F36" s="88"/>
      <c r="G36" s="86"/>
      <c r="H36" s="87"/>
      <c r="I36" s="6"/>
    </row>
    <row r="37" spans="1:9" s="89" customFormat="1" ht="18" customHeight="1">
      <c r="A37" s="85"/>
      <c r="B37" s="86"/>
      <c r="C37" s="86"/>
      <c r="D37" s="87"/>
      <c r="G37" s="86"/>
      <c r="H37" s="87"/>
      <c r="I37" s="6"/>
    </row>
    <row r="38" spans="1:9" s="89" customFormat="1" ht="18" customHeight="1">
      <c r="A38" s="85"/>
      <c r="B38" s="86"/>
      <c r="C38" s="86"/>
      <c r="D38" s="87"/>
      <c r="E38" s="90"/>
      <c r="F38" s="90"/>
      <c r="G38" s="86"/>
      <c r="H38" s="87"/>
      <c r="I38" s="6"/>
    </row>
    <row r="39" spans="1:9" s="89" customFormat="1" ht="18" customHeight="1">
      <c r="A39" s="68"/>
      <c r="B39" s="91"/>
      <c r="C39" s="91"/>
      <c r="D39" s="87"/>
      <c r="G39" s="86"/>
      <c r="H39" s="87"/>
      <c r="I39" s="6"/>
    </row>
    <row r="40" spans="1:9" s="89" customFormat="1" ht="18" customHeight="1">
      <c r="A40" s="85"/>
      <c r="B40" s="86"/>
      <c r="C40" s="86"/>
      <c r="D40" s="87"/>
      <c r="E40" s="90"/>
      <c r="F40" s="90"/>
      <c r="G40" s="86"/>
      <c r="H40" s="87"/>
      <c r="I40" s="6"/>
    </row>
    <row r="41" spans="1:9" s="89" customFormat="1" ht="18" customHeight="1">
      <c r="A41" s="85"/>
      <c r="B41" s="86"/>
      <c r="C41" s="86"/>
      <c r="D41" s="87"/>
      <c r="E41" s="90"/>
      <c r="F41" s="90"/>
      <c r="G41" s="86"/>
      <c r="H41" s="87"/>
      <c r="I41" s="6"/>
    </row>
    <row r="42" spans="1:9" s="89" customFormat="1" ht="18" customHeight="1">
      <c r="A42" s="85"/>
      <c r="B42" s="86"/>
      <c r="C42" s="86"/>
      <c r="D42" s="87"/>
      <c r="G42" s="86"/>
      <c r="H42" s="87"/>
      <c r="I42" s="6"/>
    </row>
    <row r="43" spans="1:9" s="89" customFormat="1" ht="18" customHeight="1">
      <c r="A43" s="85"/>
      <c r="B43" s="86"/>
      <c r="C43" s="86"/>
      <c r="D43" s="87"/>
      <c r="E43" s="90"/>
      <c r="F43" s="90"/>
      <c r="G43" s="86"/>
      <c r="H43" s="87"/>
      <c r="I43" s="6"/>
    </row>
    <row r="44" spans="1:9" s="89" customFormat="1" ht="18" customHeight="1">
      <c r="A44" s="68"/>
      <c r="B44" s="91"/>
      <c r="C44" s="91"/>
      <c r="D44" s="87"/>
      <c r="G44" s="86"/>
      <c r="H44" s="87"/>
      <c r="I44" s="6"/>
    </row>
    <row r="45" spans="1:9" s="89" customFormat="1" ht="18" customHeight="1">
      <c r="A45" s="85"/>
      <c r="B45" s="86"/>
      <c r="C45" s="86"/>
      <c r="D45" s="87"/>
      <c r="E45" s="90"/>
      <c r="F45" s="90"/>
      <c r="G45" s="86"/>
      <c r="H45" s="87"/>
      <c r="I45" s="6"/>
    </row>
    <row r="46" spans="1:9" s="89" customFormat="1" ht="18" customHeight="1">
      <c r="A46" s="85"/>
      <c r="B46" s="86"/>
      <c r="C46" s="86"/>
      <c r="D46" s="87"/>
      <c r="E46" s="90"/>
      <c r="F46" s="90"/>
      <c r="G46" s="86"/>
      <c r="H46" s="87"/>
      <c r="I46" s="6"/>
    </row>
    <row r="47" spans="1:9" s="89" customFormat="1" ht="18" customHeight="1">
      <c r="A47" s="85"/>
      <c r="B47" s="86"/>
      <c r="C47" s="86"/>
      <c r="D47" s="87"/>
      <c r="E47" s="90"/>
      <c r="F47" s="90"/>
      <c r="G47" s="86"/>
      <c r="H47" s="87"/>
      <c r="I47" s="6"/>
    </row>
    <row r="48" spans="1:9" s="89" customFormat="1" ht="18" customHeight="1">
      <c r="A48" s="85"/>
      <c r="B48" s="86"/>
      <c r="C48" s="86"/>
      <c r="D48" s="87"/>
      <c r="G48" s="86"/>
      <c r="H48" s="87"/>
      <c r="I48" s="6"/>
    </row>
    <row r="49" spans="1:9" s="89" customFormat="1" ht="18" customHeight="1">
      <c r="A49" s="85"/>
      <c r="B49" s="86"/>
      <c r="C49" s="86"/>
      <c r="D49" s="87"/>
      <c r="E49" s="90"/>
      <c r="F49" s="90"/>
      <c r="G49" s="86"/>
      <c r="H49" s="87"/>
      <c r="I49" s="6"/>
    </row>
    <row r="50" spans="1:9" s="89" customFormat="1" ht="18" customHeight="1">
      <c r="A50" s="68"/>
      <c r="B50" s="91"/>
      <c r="C50" s="91"/>
      <c r="D50" s="87"/>
      <c r="E50" s="90"/>
      <c r="F50" s="90"/>
      <c r="G50" s="86"/>
      <c r="H50" s="87"/>
      <c r="I50" s="6"/>
    </row>
    <row r="51" spans="1:9" s="89" customFormat="1" ht="18" customHeight="1">
      <c r="A51" s="68"/>
      <c r="B51" s="91"/>
      <c r="C51" s="91"/>
      <c r="D51" s="87"/>
      <c r="G51" s="86"/>
      <c r="H51" s="87"/>
      <c r="I51" s="6"/>
    </row>
    <row r="52" spans="1:11" s="89" customFormat="1" ht="18" customHeight="1">
      <c r="A52" s="85"/>
      <c r="B52" s="86"/>
      <c r="C52" s="86"/>
      <c r="D52" s="87"/>
      <c r="E52" s="90"/>
      <c r="F52" s="90"/>
      <c r="G52" s="86"/>
      <c r="H52" s="87"/>
      <c r="I52" s="6"/>
      <c r="J52" s="92"/>
      <c r="K52" s="93"/>
    </row>
    <row r="53" spans="1:11" s="89" customFormat="1" ht="18" customHeight="1">
      <c r="A53" s="85"/>
      <c r="B53" s="86"/>
      <c r="C53" s="86"/>
      <c r="D53" s="87"/>
      <c r="E53" s="90"/>
      <c r="F53" s="90"/>
      <c r="G53" s="86"/>
      <c r="H53" s="87"/>
      <c r="I53" s="6"/>
      <c r="J53" s="92"/>
      <c r="K53" s="93"/>
    </row>
    <row r="54" spans="1:10" s="89" customFormat="1" ht="18" customHeight="1">
      <c r="A54" s="85"/>
      <c r="B54" s="86"/>
      <c r="C54" s="86"/>
      <c r="D54" s="87"/>
      <c r="G54" s="86"/>
      <c r="H54" s="87"/>
      <c r="I54" s="6"/>
      <c r="J54" s="92"/>
    </row>
    <row r="55" spans="1:11" s="89" customFormat="1" ht="18" customHeight="1">
      <c r="A55" s="85"/>
      <c r="B55" s="86"/>
      <c r="C55" s="86"/>
      <c r="D55" s="87"/>
      <c r="E55" s="90"/>
      <c r="F55" s="90"/>
      <c r="G55" s="86"/>
      <c r="H55" s="87"/>
      <c r="I55" s="6"/>
      <c r="J55" s="92"/>
      <c r="K55" s="93"/>
    </row>
    <row r="56" spans="1:11" s="89" customFormat="1" ht="18" customHeight="1">
      <c r="A56" s="94"/>
      <c r="B56" s="86"/>
      <c r="C56" s="86"/>
      <c r="D56" s="87"/>
      <c r="E56" s="90"/>
      <c r="F56" s="90"/>
      <c r="G56" s="86"/>
      <c r="H56" s="87"/>
      <c r="I56" s="6"/>
      <c r="J56" s="92"/>
      <c r="K56" s="93"/>
    </row>
    <row r="57" spans="1:11" s="89" customFormat="1" ht="18" customHeight="1">
      <c r="A57" s="85"/>
      <c r="B57" s="86"/>
      <c r="C57" s="86"/>
      <c r="D57" s="87"/>
      <c r="E57" s="90"/>
      <c r="F57" s="90"/>
      <c r="G57" s="86"/>
      <c r="H57" s="87"/>
      <c r="I57" s="6"/>
      <c r="J57" s="92"/>
      <c r="K57" s="93"/>
    </row>
    <row r="58" spans="1:10" ht="18" customHeight="1">
      <c r="A58" s="31"/>
      <c r="B58" s="32"/>
      <c r="C58" s="32"/>
      <c r="D58" s="33"/>
      <c r="E58" s="46"/>
      <c r="F58" s="47"/>
      <c r="G58" s="32"/>
      <c r="H58" s="43"/>
      <c r="I58" s="50"/>
      <c r="J58" s="46"/>
    </row>
    <row r="59" spans="1:10" ht="18" customHeight="1">
      <c r="A59" s="19"/>
      <c r="B59" s="20"/>
      <c r="C59" s="20"/>
      <c r="D59" s="21"/>
      <c r="E59" s="95"/>
      <c r="F59" s="95"/>
      <c r="G59" s="66"/>
      <c r="H59" s="67"/>
      <c r="I59" s="27"/>
      <c r="J59" s="96"/>
    </row>
    <row r="60" spans="1:10" ht="18" customHeight="1">
      <c r="A60" s="19"/>
      <c r="B60" s="20"/>
      <c r="C60" s="20"/>
      <c r="D60" s="21"/>
      <c r="E60" s="97"/>
      <c r="F60" s="97"/>
      <c r="G60" s="20"/>
      <c r="H60" s="21"/>
      <c r="I60" s="27"/>
      <c r="J60" s="29"/>
    </row>
    <row r="61" spans="1:10" ht="18" customHeight="1">
      <c r="A61" s="19"/>
      <c r="B61" s="20"/>
      <c r="C61" s="20"/>
      <c r="D61" s="21"/>
      <c r="E61" s="98"/>
      <c r="F61" s="98"/>
      <c r="G61" s="20"/>
      <c r="H61" s="43"/>
      <c r="I61" s="27"/>
      <c r="J61" s="29"/>
    </row>
    <row r="62" spans="1:10" ht="18" customHeight="1">
      <c r="A62" s="31"/>
      <c r="B62" s="32"/>
      <c r="C62" s="32"/>
      <c r="D62" s="33"/>
      <c r="E62" s="34"/>
      <c r="F62" s="34"/>
      <c r="G62" s="99"/>
      <c r="H62" s="43"/>
      <c r="I62" s="37"/>
      <c r="J62" s="34"/>
    </row>
    <row r="63" spans="1:10" ht="18" customHeight="1">
      <c r="A63" s="65"/>
      <c r="B63" s="66"/>
      <c r="C63" s="66"/>
      <c r="D63" s="67"/>
      <c r="E63" s="95"/>
      <c r="F63" s="95"/>
      <c r="G63" s="66"/>
      <c r="H63" s="67"/>
      <c r="I63" s="27"/>
      <c r="J63" s="96"/>
    </row>
    <row r="64" spans="1:10" ht="18" customHeight="1">
      <c r="A64" s="68"/>
      <c r="B64" s="69"/>
      <c r="C64" s="69"/>
      <c r="D64" s="21"/>
      <c r="E64" s="97"/>
      <c r="F64" s="97"/>
      <c r="G64" s="70"/>
      <c r="H64" s="21"/>
      <c r="I64" s="71"/>
      <c r="J64" s="29"/>
    </row>
    <row r="65" spans="1:10" ht="18" customHeight="1">
      <c r="A65" s="52"/>
      <c r="B65" s="53"/>
      <c r="C65" s="53"/>
      <c r="D65" s="33"/>
      <c r="E65" s="34"/>
      <c r="F65" s="34"/>
      <c r="G65" s="100"/>
      <c r="H65" s="24"/>
      <c r="I65" s="101"/>
      <c r="J65" s="102"/>
    </row>
    <row r="66" spans="1:10" ht="18" customHeight="1">
      <c r="A66" s="19"/>
      <c r="B66" s="20"/>
      <c r="C66" s="20"/>
      <c r="D66" s="21"/>
      <c r="E66" s="97"/>
      <c r="F66" s="97"/>
      <c r="G66" s="66"/>
      <c r="H66" s="103"/>
      <c r="I66" s="82"/>
      <c r="J66" s="96"/>
    </row>
    <row r="67" spans="1:10" ht="18" customHeight="1">
      <c r="A67" s="19"/>
      <c r="B67" s="20"/>
      <c r="C67" s="20"/>
      <c r="D67" s="21"/>
      <c r="E67" s="97"/>
      <c r="F67" s="97"/>
      <c r="G67" s="20"/>
      <c r="H67" s="104"/>
      <c r="I67" s="27"/>
      <c r="J67" s="29"/>
    </row>
    <row r="68" spans="1:10" ht="18" customHeight="1">
      <c r="A68" s="19"/>
      <c r="B68" s="20"/>
      <c r="C68" s="20"/>
      <c r="D68" s="21"/>
      <c r="E68" s="98"/>
      <c r="F68" s="98"/>
      <c r="G68" s="20"/>
      <c r="H68" s="105"/>
      <c r="I68" s="27"/>
      <c r="J68" s="29"/>
    </row>
    <row r="69" spans="1:10" ht="18" customHeight="1">
      <c r="A69" s="31"/>
      <c r="B69" s="32"/>
      <c r="C69" s="32"/>
      <c r="D69" s="33"/>
      <c r="E69" s="34"/>
      <c r="F69" s="34"/>
      <c r="G69" s="99"/>
      <c r="H69" s="21"/>
      <c r="I69" s="37"/>
      <c r="J69" s="34"/>
    </row>
    <row r="70" spans="1:10" ht="18" customHeight="1">
      <c r="A70" s="65"/>
      <c r="B70" s="66"/>
      <c r="C70" s="66"/>
      <c r="D70" s="67"/>
      <c r="E70" s="95"/>
      <c r="F70" s="95"/>
      <c r="G70" s="66"/>
      <c r="H70" s="67"/>
      <c r="I70" s="82"/>
      <c r="J70" s="96"/>
    </row>
    <row r="71" spans="1:10" ht="18" customHeight="1">
      <c r="A71" s="68"/>
      <c r="B71" s="69"/>
      <c r="C71" s="69"/>
      <c r="D71" s="21"/>
      <c r="E71" s="98"/>
      <c r="F71" s="98"/>
      <c r="G71" s="42"/>
      <c r="H71" s="43"/>
      <c r="I71" s="44"/>
      <c r="J71" s="41"/>
    </row>
    <row r="72" spans="1:10" ht="18" customHeight="1">
      <c r="A72" s="52"/>
      <c r="B72" s="53"/>
      <c r="C72" s="53"/>
      <c r="D72" s="33"/>
      <c r="E72" s="46"/>
      <c r="F72" s="46"/>
      <c r="G72" s="106"/>
      <c r="H72" s="33"/>
      <c r="I72" s="107"/>
      <c r="J72" s="108"/>
    </row>
  </sheetData>
  <mergeCells count="2">
    <mergeCell ref="A1:J1"/>
    <mergeCell ref="A3:J3"/>
  </mergeCells>
  <printOptions horizontalCentered="1"/>
  <pageMargins left="0.5902777777777778" right="0.5902777777777778" top="0.7875" bottom="0.6298611111111111" header="0.27569444444444446" footer="0.5118055555555555"/>
  <pageSetup horizontalDpi="300" verticalDpi="300" orientation="landscape" paperSize="9" scale="65"/>
  <headerFooter alignWithMargins="0">
    <oddHeader>&amp;LElezioni comunali 15 -16 maggio 2011. Risultati comuni inferiori_AL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3">
      <selection activeCell="I47" sqref="I47"/>
    </sheetView>
  </sheetViews>
  <sheetFormatPr defaultColWidth="9.140625" defaultRowHeight="12.75"/>
  <cols>
    <col min="1" max="1" width="27.57421875" style="109" customWidth="1"/>
    <col min="2" max="2" width="11.7109375" style="110" customWidth="1"/>
    <col min="3" max="3" width="10.8515625" style="110" customWidth="1"/>
    <col min="4" max="4" width="11.00390625" style="111" customWidth="1"/>
    <col min="5" max="5" width="37.8515625" style="109" customWidth="1"/>
    <col min="6" max="6" width="44.28125" style="109" customWidth="1"/>
    <col min="7" max="7" width="8.00390625" style="110" customWidth="1"/>
    <col min="8" max="8" width="10.7109375" style="112" customWidth="1"/>
    <col min="9" max="9" width="10.00390625" style="113" customWidth="1"/>
    <col min="10" max="10" width="9.00390625" style="109" customWidth="1"/>
    <col min="11" max="16384" width="9.140625" style="109" customWidth="1"/>
  </cols>
  <sheetData>
    <row r="1" spans="1:10" s="4" customFormat="1" ht="11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3" spans="1:10" ht="13.5">
      <c r="A3" s="114" t="s">
        <v>84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3.5">
      <c r="A4" s="115"/>
      <c r="B4" s="115"/>
      <c r="C4" s="115"/>
      <c r="D4" s="115"/>
      <c r="E4" s="115"/>
      <c r="F4" s="115"/>
      <c r="G4" s="116"/>
      <c r="H4" s="117"/>
      <c r="I4" s="115"/>
      <c r="J4" s="116"/>
    </row>
    <row r="5" spans="1:10" ht="13.5">
      <c r="A5" s="115"/>
      <c r="B5" s="115"/>
      <c r="C5" s="115"/>
      <c r="D5" s="115"/>
      <c r="E5" s="115"/>
      <c r="F5" s="115"/>
      <c r="G5" s="116"/>
      <c r="H5" s="117"/>
      <c r="I5" s="115"/>
      <c r="J5" s="116"/>
    </row>
    <row r="6" spans="1:10" ht="13.5">
      <c r="A6" s="115"/>
      <c r="B6" s="115"/>
      <c r="C6" s="115"/>
      <c r="D6" s="115"/>
      <c r="E6" s="115"/>
      <c r="F6" s="115"/>
      <c r="G6" s="116"/>
      <c r="H6" s="117"/>
      <c r="I6" s="115"/>
      <c r="J6" s="116"/>
    </row>
    <row r="7" spans="3:4" ht="12.75">
      <c r="C7" s="118"/>
      <c r="D7" s="119"/>
    </row>
    <row r="8" spans="1:10" s="126" customFormat="1" ht="12.75">
      <c r="A8" s="120" t="s">
        <v>2</v>
      </c>
      <c r="B8" s="121" t="s">
        <v>3</v>
      </c>
      <c r="C8" s="121" t="s">
        <v>4</v>
      </c>
      <c r="D8" s="122" t="s">
        <v>5</v>
      </c>
      <c r="E8" s="120" t="s">
        <v>6</v>
      </c>
      <c r="F8" s="120" t="s">
        <v>7</v>
      </c>
      <c r="G8" s="123" t="s">
        <v>8</v>
      </c>
      <c r="H8" s="124" t="s">
        <v>9</v>
      </c>
      <c r="I8" s="120" t="s">
        <v>10</v>
      </c>
      <c r="J8" s="125" t="s">
        <v>11</v>
      </c>
    </row>
    <row r="9" spans="1:11" ht="12.75">
      <c r="A9" s="127" t="s">
        <v>85</v>
      </c>
      <c r="B9" s="110">
        <v>239</v>
      </c>
      <c r="C9" s="110">
        <v>181</v>
      </c>
      <c r="D9" s="128" t="s">
        <v>86</v>
      </c>
      <c r="E9" s="129" t="s">
        <v>87</v>
      </c>
      <c r="F9" s="129" t="s">
        <v>88</v>
      </c>
      <c r="G9" s="130">
        <v>94</v>
      </c>
      <c r="H9" s="131" t="s">
        <v>89</v>
      </c>
      <c r="I9" s="132" t="s">
        <v>10</v>
      </c>
      <c r="J9" s="133">
        <v>4</v>
      </c>
      <c r="K9" s="134"/>
    </row>
    <row r="10" spans="1:11" ht="12.75">
      <c r="A10" s="127"/>
      <c r="B10" s="129"/>
      <c r="C10" s="129"/>
      <c r="D10" s="128"/>
      <c r="E10" s="135" t="s">
        <v>90</v>
      </c>
      <c r="F10" s="135" t="s">
        <v>91</v>
      </c>
      <c r="G10" s="129">
        <v>73</v>
      </c>
      <c r="H10" s="136" t="s">
        <v>92</v>
      </c>
      <c r="I10" s="137"/>
      <c r="J10" s="138">
        <v>2</v>
      </c>
      <c r="K10" s="134"/>
    </row>
    <row r="11" spans="1:10" ht="12.75">
      <c r="A11" s="127"/>
      <c r="B11" s="129"/>
      <c r="C11" s="129"/>
      <c r="D11" s="128"/>
      <c r="E11" s="127" t="s">
        <v>93</v>
      </c>
      <c r="F11" s="127" t="s">
        <v>94</v>
      </c>
      <c r="G11" s="129">
        <v>2</v>
      </c>
      <c r="H11" s="136" t="s">
        <v>95</v>
      </c>
      <c r="I11" s="139"/>
      <c r="J11" s="138">
        <v>0</v>
      </c>
    </row>
    <row r="12" spans="1:10" ht="15" customHeight="1">
      <c r="A12" s="127"/>
      <c r="B12" s="129"/>
      <c r="C12" s="129"/>
      <c r="D12" s="128"/>
      <c r="E12" s="140" t="s">
        <v>96</v>
      </c>
      <c r="F12" s="140" t="s">
        <v>27</v>
      </c>
      <c r="G12" s="141">
        <v>2</v>
      </c>
      <c r="H12" s="142" t="s">
        <v>95</v>
      </c>
      <c r="I12" s="44"/>
      <c r="J12" s="143">
        <v>0</v>
      </c>
    </row>
    <row r="13" spans="1:10" ht="12.75">
      <c r="A13" s="144"/>
      <c r="B13" s="145"/>
      <c r="C13" s="145"/>
      <c r="D13" s="146"/>
      <c r="E13" s="144"/>
      <c r="F13" s="144"/>
      <c r="G13" s="147">
        <f>SUM(G9:G12)</f>
        <v>171</v>
      </c>
      <c r="H13" s="148"/>
      <c r="I13" s="149"/>
      <c r="J13" s="150">
        <v>6</v>
      </c>
    </row>
    <row r="14" spans="1:10" ht="12.75">
      <c r="A14" s="127" t="s">
        <v>97</v>
      </c>
      <c r="B14" s="129">
        <v>1074</v>
      </c>
      <c r="C14" s="129">
        <v>712</v>
      </c>
      <c r="D14" s="128" t="s">
        <v>98</v>
      </c>
      <c r="E14" s="135" t="s">
        <v>99</v>
      </c>
      <c r="F14" s="135" t="s">
        <v>57</v>
      </c>
      <c r="G14" s="129">
        <v>386</v>
      </c>
      <c r="H14" s="136" t="s">
        <v>100</v>
      </c>
      <c r="I14" s="151" t="s">
        <v>10</v>
      </c>
      <c r="J14" s="138">
        <v>4</v>
      </c>
    </row>
    <row r="15" spans="1:10" ht="12.75">
      <c r="A15" s="127"/>
      <c r="B15" s="129"/>
      <c r="C15" s="129"/>
      <c r="D15" s="128"/>
      <c r="E15" s="135" t="s">
        <v>101</v>
      </c>
      <c r="F15" s="135" t="s">
        <v>102</v>
      </c>
      <c r="G15" s="129">
        <v>178</v>
      </c>
      <c r="H15" s="136" t="s">
        <v>103</v>
      </c>
      <c r="I15" s="27"/>
      <c r="J15" s="138">
        <v>1</v>
      </c>
    </row>
    <row r="16" spans="1:10" ht="12.75">
      <c r="A16" s="127"/>
      <c r="B16" s="129"/>
      <c r="C16" s="129"/>
      <c r="D16" s="128"/>
      <c r="E16" s="143" t="s">
        <v>104</v>
      </c>
      <c r="F16" s="143" t="s">
        <v>105</v>
      </c>
      <c r="G16" s="141">
        <v>121</v>
      </c>
      <c r="H16" s="142" t="s">
        <v>106</v>
      </c>
      <c r="I16" s="152"/>
      <c r="J16" s="153">
        <v>1</v>
      </c>
    </row>
    <row r="17" spans="1:10" ht="12.75">
      <c r="A17" s="144"/>
      <c r="B17" s="145"/>
      <c r="C17" s="145"/>
      <c r="D17" s="146"/>
      <c r="E17" s="154"/>
      <c r="F17" s="154"/>
      <c r="G17" s="147">
        <f>SUM(G14:G16)</f>
        <v>685</v>
      </c>
      <c r="H17" s="148"/>
      <c r="I17" s="50"/>
      <c r="J17" s="150">
        <v>6</v>
      </c>
    </row>
    <row r="18" spans="1:10" ht="12.75">
      <c r="A18" s="135" t="s">
        <v>107</v>
      </c>
      <c r="B18" s="155">
        <v>198</v>
      </c>
      <c r="C18" s="155">
        <v>167</v>
      </c>
      <c r="D18" s="156" t="s">
        <v>108</v>
      </c>
      <c r="E18" s="157" t="s">
        <v>109</v>
      </c>
      <c r="F18" s="157" t="s">
        <v>110</v>
      </c>
      <c r="G18" s="155">
        <v>66</v>
      </c>
      <c r="H18" s="158" t="s">
        <v>111</v>
      </c>
      <c r="I18" s="159" t="s">
        <v>10</v>
      </c>
      <c r="J18" s="160">
        <v>4</v>
      </c>
    </row>
    <row r="19" spans="1:10" ht="12.75">
      <c r="A19" s="127"/>
      <c r="B19" s="129"/>
      <c r="C19" s="129"/>
      <c r="D19" s="128"/>
      <c r="E19" s="135" t="s">
        <v>112</v>
      </c>
      <c r="F19" s="135" t="s">
        <v>113</v>
      </c>
      <c r="G19" s="129">
        <v>54</v>
      </c>
      <c r="H19" s="136" t="s">
        <v>114</v>
      </c>
      <c r="I19" s="137"/>
      <c r="J19" s="127">
        <v>1</v>
      </c>
    </row>
    <row r="20" spans="1:10" ht="12.75">
      <c r="A20" s="127"/>
      <c r="B20" s="129"/>
      <c r="C20" s="129"/>
      <c r="D20" s="128"/>
      <c r="E20" s="135" t="s">
        <v>115</v>
      </c>
      <c r="F20" s="135" t="s">
        <v>116</v>
      </c>
      <c r="G20" s="129">
        <v>42</v>
      </c>
      <c r="H20" s="136" t="s">
        <v>117</v>
      </c>
      <c r="I20" s="137"/>
      <c r="J20" s="127">
        <v>1</v>
      </c>
    </row>
    <row r="21" spans="1:10" ht="12.75">
      <c r="A21" s="127"/>
      <c r="B21" s="129"/>
      <c r="C21" s="129"/>
      <c r="D21" s="128"/>
      <c r="E21" s="127" t="s">
        <v>118</v>
      </c>
      <c r="F21" s="135" t="s">
        <v>27</v>
      </c>
      <c r="G21" s="129">
        <v>1</v>
      </c>
      <c r="H21" s="136" t="s">
        <v>117</v>
      </c>
      <c r="I21" s="137"/>
      <c r="J21" s="127">
        <v>0</v>
      </c>
    </row>
    <row r="22" spans="1:10" ht="12.75">
      <c r="A22" s="127"/>
      <c r="B22" s="129"/>
      <c r="C22" s="129"/>
      <c r="D22" s="128"/>
      <c r="E22" s="140" t="s">
        <v>119</v>
      </c>
      <c r="F22" s="140" t="s">
        <v>120</v>
      </c>
      <c r="G22" s="141">
        <v>1</v>
      </c>
      <c r="H22" s="142"/>
      <c r="I22" s="44"/>
      <c r="J22" s="153">
        <v>0</v>
      </c>
    </row>
    <row r="23" spans="1:10" ht="12.75">
      <c r="A23" s="144"/>
      <c r="B23" s="145"/>
      <c r="C23" s="145"/>
      <c r="D23" s="146"/>
      <c r="E23" s="154"/>
      <c r="F23" s="154"/>
      <c r="G23" s="147">
        <f>SUM(G18:G22)</f>
        <v>164</v>
      </c>
      <c r="H23" s="148"/>
      <c r="I23" s="149"/>
      <c r="J23" s="161">
        <v>6</v>
      </c>
    </row>
    <row r="24" spans="1:10" ht="12.75">
      <c r="A24" s="127" t="s">
        <v>121</v>
      </c>
      <c r="B24" s="162">
        <v>1969</v>
      </c>
      <c r="C24" s="129">
        <v>1387</v>
      </c>
      <c r="D24" s="128" t="s">
        <v>122</v>
      </c>
      <c r="E24" s="127" t="s">
        <v>123</v>
      </c>
      <c r="F24" s="127" t="s">
        <v>124</v>
      </c>
      <c r="G24" s="129">
        <v>591</v>
      </c>
      <c r="H24" s="136" t="s">
        <v>125</v>
      </c>
      <c r="I24" s="137" t="s">
        <v>10</v>
      </c>
      <c r="J24" s="138">
        <v>4</v>
      </c>
    </row>
    <row r="25" spans="1:10" ht="12.75">
      <c r="A25" s="127"/>
      <c r="B25" s="129"/>
      <c r="C25" s="129"/>
      <c r="D25" s="128"/>
      <c r="E25" s="135" t="s">
        <v>126</v>
      </c>
      <c r="F25" s="135" t="s">
        <v>127</v>
      </c>
      <c r="G25" s="129">
        <v>582</v>
      </c>
      <c r="H25" s="136" t="s">
        <v>128</v>
      </c>
      <c r="I25" s="27"/>
      <c r="J25" s="127">
        <v>2</v>
      </c>
    </row>
    <row r="26" spans="1:10" ht="12.75">
      <c r="A26" s="127"/>
      <c r="B26" s="129"/>
      <c r="C26" s="129"/>
      <c r="D26" s="128"/>
      <c r="E26" s="143" t="s">
        <v>129</v>
      </c>
      <c r="F26" s="143" t="s">
        <v>130</v>
      </c>
      <c r="G26" s="141">
        <v>167</v>
      </c>
      <c r="H26" s="142" t="s">
        <v>131</v>
      </c>
      <c r="I26" s="163"/>
      <c r="J26" s="143">
        <v>0</v>
      </c>
    </row>
    <row r="27" spans="1:10" ht="12.75">
      <c r="A27" s="144"/>
      <c r="B27" s="145"/>
      <c r="C27" s="145"/>
      <c r="D27" s="146"/>
      <c r="E27" s="154"/>
      <c r="F27" s="154"/>
      <c r="G27" s="147">
        <f>SUM(G24:G26)</f>
        <v>1340</v>
      </c>
      <c r="H27" s="148"/>
      <c r="I27" s="50"/>
      <c r="J27" s="161">
        <v>6</v>
      </c>
    </row>
    <row r="28" spans="1:10" ht="12.75">
      <c r="A28" s="127" t="s">
        <v>132</v>
      </c>
      <c r="B28" s="129">
        <v>1906</v>
      </c>
      <c r="C28" s="129">
        <v>1471</v>
      </c>
      <c r="D28" s="128" t="s">
        <v>133</v>
      </c>
      <c r="E28" s="135" t="s">
        <v>134</v>
      </c>
      <c r="F28" s="135" t="s">
        <v>135</v>
      </c>
      <c r="G28" s="129">
        <v>616</v>
      </c>
      <c r="H28" s="136" t="s">
        <v>136</v>
      </c>
      <c r="I28" s="137" t="s">
        <v>10</v>
      </c>
      <c r="J28" s="138">
        <v>4</v>
      </c>
    </row>
    <row r="29" spans="1:10" ht="12.75">
      <c r="A29" s="127"/>
      <c r="B29" s="129"/>
      <c r="C29" s="129"/>
      <c r="D29" s="128"/>
      <c r="E29" s="135" t="s">
        <v>137</v>
      </c>
      <c r="F29" s="135" t="s">
        <v>138</v>
      </c>
      <c r="G29" s="129">
        <v>525</v>
      </c>
      <c r="H29" s="136" t="s">
        <v>139</v>
      </c>
      <c r="I29" s="139"/>
      <c r="J29" s="138">
        <v>1</v>
      </c>
    </row>
    <row r="30" spans="1:10" ht="12.75">
      <c r="A30" s="127"/>
      <c r="B30" s="129"/>
      <c r="C30" s="129"/>
      <c r="D30" s="128"/>
      <c r="E30" s="143" t="s">
        <v>140</v>
      </c>
      <c r="F30" s="143" t="s">
        <v>57</v>
      </c>
      <c r="G30" s="141">
        <v>265</v>
      </c>
      <c r="H30" s="142" t="s">
        <v>141</v>
      </c>
      <c r="I30" s="163"/>
      <c r="J30" s="153">
        <v>1</v>
      </c>
    </row>
    <row r="31" spans="1:10" ht="12.75">
      <c r="A31" s="144"/>
      <c r="B31" s="145"/>
      <c r="C31" s="145"/>
      <c r="D31" s="146"/>
      <c r="E31" s="154"/>
      <c r="F31" s="154"/>
      <c r="G31" s="147">
        <f>SUM(G28:G30)</f>
        <v>1406</v>
      </c>
      <c r="H31" s="148"/>
      <c r="I31" s="50"/>
      <c r="J31" s="150">
        <v>6</v>
      </c>
    </row>
    <row r="32" spans="1:10" ht="12.75">
      <c r="A32" s="127" t="s">
        <v>142</v>
      </c>
      <c r="B32" s="129">
        <v>792</v>
      </c>
      <c r="C32" s="129">
        <v>519</v>
      </c>
      <c r="D32" s="128" t="s">
        <v>143</v>
      </c>
      <c r="E32" s="135" t="s">
        <v>144</v>
      </c>
      <c r="F32" s="135" t="s">
        <v>145</v>
      </c>
      <c r="G32" s="129">
        <v>452</v>
      </c>
      <c r="H32" s="136" t="s">
        <v>146</v>
      </c>
      <c r="I32" s="113" t="s">
        <v>10</v>
      </c>
      <c r="J32" s="138">
        <v>4</v>
      </c>
    </row>
    <row r="33" spans="1:10" ht="12.75">
      <c r="A33" s="127"/>
      <c r="B33" s="129"/>
      <c r="C33" s="129"/>
      <c r="D33" s="128"/>
      <c r="E33" s="135" t="s">
        <v>147</v>
      </c>
      <c r="F33" s="109" t="s">
        <v>148</v>
      </c>
      <c r="G33" s="129">
        <v>31</v>
      </c>
      <c r="H33" s="136" t="s">
        <v>149</v>
      </c>
      <c r="J33" s="138">
        <v>2</v>
      </c>
    </row>
    <row r="34" spans="1:10" ht="12.75">
      <c r="A34" s="127"/>
      <c r="B34" s="129"/>
      <c r="C34" s="129"/>
      <c r="D34" s="128"/>
      <c r="E34" s="127" t="s">
        <v>150</v>
      </c>
      <c r="F34" s="127" t="s">
        <v>151</v>
      </c>
      <c r="G34" s="129">
        <v>10</v>
      </c>
      <c r="H34" s="136" t="s">
        <v>152</v>
      </c>
      <c r="J34" s="138">
        <v>0</v>
      </c>
    </row>
    <row r="35" spans="1:10" ht="12.75">
      <c r="A35" s="127"/>
      <c r="B35" s="129"/>
      <c r="C35" s="129"/>
      <c r="D35" s="128"/>
      <c r="E35" s="135" t="s">
        <v>153</v>
      </c>
      <c r="F35" s="135" t="s">
        <v>24</v>
      </c>
      <c r="G35" s="129">
        <v>7</v>
      </c>
      <c r="H35" s="136" t="s">
        <v>154</v>
      </c>
      <c r="J35" s="164">
        <v>0</v>
      </c>
    </row>
    <row r="36" spans="1:10" ht="12.75">
      <c r="A36" s="127"/>
      <c r="B36" s="129"/>
      <c r="C36" s="129"/>
      <c r="D36" s="128"/>
      <c r="E36" s="140" t="s">
        <v>155</v>
      </c>
      <c r="F36" s="140" t="s">
        <v>27</v>
      </c>
      <c r="G36" s="141">
        <v>4</v>
      </c>
      <c r="H36" s="142" t="s">
        <v>156</v>
      </c>
      <c r="I36" s="163"/>
      <c r="J36" s="153">
        <v>0</v>
      </c>
    </row>
    <row r="37" spans="1:10" ht="12.75">
      <c r="A37" s="144"/>
      <c r="B37" s="145"/>
      <c r="C37" s="145"/>
      <c r="D37" s="146"/>
      <c r="E37" s="154"/>
      <c r="F37" s="165"/>
      <c r="G37" s="147">
        <f>SUM(G32:G36)</f>
        <v>504</v>
      </c>
      <c r="H37" s="148"/>
      <c r="I37" s="50"/>
      <c r="J37" s="161">
        <v>6</v>
      </c>
    </row>
    <row r="38" spans="1:10" ht="12.75">
      <c r="A38" s="127" t="s">
        <v>157</v>
      </c>
      <c r="B38" s="129">
        <v>1967</v>
      </c>
      <c r="C38" s="129">
        <v>1481</v>
      </c>
      <c r="D38" s="128" t="s">
        <v>158</v>
      </c>
      <c r="E38" s="109" t="s">
        <v>159</v>
      </c>
      <c r="F38" s="135" t="s">
        <v>160</v>
      </c>
      <c r="G38" s="129">
        <v>971</v>
      </c>
      <c r="H38" s="136" t="s">
        <v>161</v>
      </c>
      <c r="I38" s="137" t="s">
        <v>10</v>
      </c>
      <c r="J38" s="138">
        <v>4</v>
      </c>
    </row>
    <row r="39" spans="1:10" ht="12.75">
      <c r="A39" s="127"/>
      <c r="B39" s="129"/>
      <c r="C39" s="129"/>
      <c r="D39" s="128"/>
      <c r="E39" s="143" t="s">
        <v>162</v>
      </c>
      <c r="F39" s="143" t="s">
        <v>163</v>
      </c>
      <c r="G39" s="141">
        <v>472</v>
      </c>
      <c r="H39" s="142" t="s">
        <v>164</v>
      </c>
      <c r="I39" s="163"/>
      <c r="J39" s="153">
        <v>2</v>
      </c>
    </row>
    <row r="40" spans="1:10" ht="12.75">
      <c r="A40" s="144"/>
      <c r="B40" s="145"/>
      <c r="C40" s="145"/>
      <c r="D40" s="146"/>
      <c r="E40" s="154"/>
      <c r="F40" s="154"/>
      <c r="G40" s="147">
        <f>SUM(G38:G39)</f>
        <v>1443</v>
      </c>
      <c r="H40" s="148"/>
      <c r="I40" s="50"/>
      <c r="J40" s="150">
        <v>6</v>
      </c>
    </row>
    <row r="41" spans="1:10" ht="12.75">
      <c r="A41" s="166" t="s">
        <v>165</v>
      </c>
      <c r="B41" s="155">
        <v>573</v>
      </c>
      <c r="C41" s="155">
        <v>348</v>
      </c>
      <c r="D41" s="156" t="s">
        <v>166</v>
      </c>
      <c r="E41" s="157" t="s">
        <v>167</v>
      </c>
      <c r="F41" s="157" t="s">
        <v>168</v>
      </c>
      <c r="G41" s="155">
        <v>230</v>
      </c>
      <c r="H41" s="158" t="s">
        <v>169</v>
      </c>
      <c r="I41" s="159" t="s">
        <v>10</v>
      </c>
      <c r="J41" s="160">
        <v>4</v>
      </c>
    </row>
    <row r="42" spans="1:10" ht="12.75">
      <c r="A42" s="166"/>
      <c r="B42" s="129"/>
      <c r="C42" s="129"/>
      <c r="D42" s="128"/>
      <c r="E42" s="127" t="s">
        <v>170</v>
      </c>
      <c r="F42" s="127" t="s">
        <v>171</v>
      </c>
      <c r="G42" s="129">
        <v>25</v>
      </c>
      <c r="H42" s="136" t="s">
        <v>172</v>
      </c>
      <c r="I42" s="137"/>
      <c r="J42" s="127">
        <v>1</v>
      </c>
    </row>
    <row r="43" spans="2:10" ht="12.75">
      <c r="B43" s="129"/>
      <c r="C43" s="129"/>
      <c r="D43" s="128"/>
      <c r="E43" s="127" t="s">
        <v>173</v>
      </c>
      <c r="F43" s="127" t="s">
        <v>24</v>
      </c>
      <c r="G43" s="129">
        <v>17</v>
      </c>
      <c r="H43" s="136" t="s">
        <v>174</v>
      </c>
      <c r="I43" s="137"/>
      <c r="J43" s="127">
        <v>1</v>
      </c>
    </row>
    <row r="44" spans="2:10" ht="12.75">
      <c r="B44" s="129"/>
      <c r="C44" s="129"/>
      <c r="D44" s="128"/>
      <c r="E44" s="127" t="s">
        <v>175</v>
      </c>
      <c r="F44" s="127" t="s">
        <v>176</v>
      </c>
      <c r="G44" s="129">
        <v>10</v>
      </c>
      <c r="H44" s="136" t="s">
        <v>177</v>
      </c>
      <c r="I44" s="137"/>
      <c r="J44" s="127">
        <v>0</v>
      </c>
    </row>
    <row r="45" spans="2:10" ht="12.75">
      <c r="B45" s="129"/>
      <c r="C45" s="129"/>
      <c r="D45" s="128"/>
      <c r="E45" s="143" t="s">
        <v>178</v>
      </c>
      <c r="F45" s="140" t="s">
        <v>27</v>
      </c>
      <c r="G45" s="141">
        <v>7</v>
      </c>
      <c r="H45" s="142" t="s">
        <v>179</v>
      </c>
      <c r="I45" s="163"/>
      <c r="J45" s="143">
        <v>0</v>
      </c>
    </row>
    <row r="46" spans="1:10" ht="12.75">
      <c r="A46" s="167"/>
      <c r="B46" s="145"/>
      <c r="C46" s="145"/>
      <c r="D46" s="146"/>
      <c r="E46" s="127"/>
      <c r="F46" s="127"/>
      <c r="G46" s="168">
        <f>SUM(G41:G45)</f>
        <v>289</v>
      </c>
      <c r="H46" s="169"/>
      <c r="I46" s="137"/>
      <c r="J46" s="134">
        <v>6</v>
      </c>
    </row>
    <row r="47" spans="1:10" ht="12.75">
      <c r="A47" s="160" t="s">
        <v>180</v>
      </c>
      <c r="B47" s="155">
        <v>4412</v>
      </c>
      <c r="C47" s="155">
        <v>3104</v>
      </c>
      <c r="D47" s="156" t="s">
        <v>181</v>
      </c>
      <c r="E47" s="160" t="s">
        <v>182</v>
      </c>
      <c r="F47" s="160" t="s">
        <v>183</v>
      </c>
      <c r="G47" s="155">
        <v>1781</v>
      </c>
      <c r="H47" s="158"/>
      <c r="I47" s="159" t="s">
        <v>10</v>
      </c>
      <c r="J47" s="160">
        <v>5</v>
      </c>
    </row>
    <row r="48" spans="1:10" ht="12.75">
      <c r="A48" s="127"/>
      <c r="B48" s="129"/>
      <c r="C48" s="129"/>
      <c r="D48" s="128"/>
      <c r="E48" s="127" t="s">
        <v>184</v>
      </c>
      <c r="F48" s="127" t="s">
        <v>185</v>
      </c>
      <c r="G48" s="129">
        <v>644</v>
      </c>
      <c r="H48" s="136"/>
      <c r="I48" s="137"/>
      <c r="J48" s="127">
        <v>1</v>
      </c>
    </row>
    <row r="49" spans="1:10" ht="12.75">
      <c r="A49" s="127"/>
      <c r="B49" s="129"/>
      <c r="C49" s="129"/>
      <c r="D49" s="128"/>
      <c r="E49" s="127" t="s">
        <v>186</v>
      </c>
      <c r="F49" s="127" t="s">
        <v>187</v>
      </c>
      <c r="G49" s="129">
        <v>472</v>
      </c>
      <c r="H49" s="136"/>
      <c r="I49" s="137"/>
      <c r="J49" s="127">
        <v>1</v>
      </c>
    </row>
    <row r="50" spans="1:10" ht="12.75">
      <c r="A50" s="127"/>
      <c r="B50" s="129"/>
      <c r="C50" s="129"/>
      <c r="D50" s="128"/>
      <c r="E50" s="143" t="s">
        <v>188</v>
      </c>
      <c r="F50" s="143" t="s">
        <v>120</v>
      </c>
      <c r="G50" s="141">
        <v>68</v>
      </c>
      <c r="H50" s="142"/>
      <c r="I50" s="163"/>
      <c r="J50" s="143">
        <v>0</v>
      </c>
    </row>
    <row r="51" spans="1:10" ht="12.75">
      <c r="A51" s="144"/>
      <c r="B51" s="145"/>
      <c r="C51" s="145"/>
      <c r="D51" s="146"/>
      <c r="E51" s="170"/>
      <c r="F51" s="165"/>
      <c r="G51" s="171">
        <f>SUM(G47:G50)</f>
        <v>2965</v>
      </c>
      <c r="H51" s="172"/>
      <c r="I51" s="173"/>
      <c r="J51" s="174">
        <v>7</v>
      </c>
    </row>
  </sheetData>
  <mergeCells count="2">
    <mergeCell ref="A1:J1"/>
    <mergeCell ref="A3:J3"/>
  </mergeCells>
  <printOptions horizontalCentered="1"/>
  <pageMargins left="0.5902777777777778" right="0.5902777777777778" top="0.7875" bottom="0.7875" header="0.27569444444444446" footer="0.5118055555555555"/>
  <pageSetup fitToHeight="1" fitToWidth="1" horizontalDpi="300" verticalDpi="300" orientation="landscape" paperSize="9"/>
  <headerFooter alignWithMargins="0">
    <oddHeader>&amp;LElezioni comunali 15 - 16 maggio 2011. Risultati comuni inferiori_AT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75" zoomScaleNormal="75" workbookViewId="0" topLeftCell="A1">
      <selection activeCell="G12" sqref="G12"/>
    </sheetView>
  </sheetViews>
  <sheetFormatPr defaultColWidth="9.140625" defaultRowHeight="12.75"/>
  <cols>
    <col min="1" max="1" width="20.8515625" style="109" customWidth="1"/>
    <col min="2" max="2" width="11.7109375" style="110" customWidth="1"/>
    <col min="3" max="3" width="10.8515625" style="110" customWidth="1"/>
    <col min="4" max="4" width="10.8515625" style="111" customWidth="1"/>
    <col min="5" max="5" width="28.8515625" style="109" customWidth="1"/>
    <col min="6" max="6" width="39.7109375" style="109" customWidth="1"/>
    <col min="7" max="7" width="8.00390625" style="110" customWidth="1"/>
    <col min="8" max="8" width="8.00390625" style="175" customWidth="1"/>
    <col min="9" max="9" width="10.00390625" style="113" customWidth="1"/>
    <col min="10" max="10" width="8.00390625" style="109" customWidth="1"/>
    <col min="11" max="16384" width="9.140625" style="109" customWidth="1"/>
  </cols>
  <sheetData>
    <row r="1" spans="1:10" s="4" customFormat="1" ht="11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3" spans="1:10" ht="12.75">
      <c r="A3" s="176" t="s">
        <v>189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2.75">
      <c r="A4" s="113"/>
      <c r="B4" s="113"/>
      <c r="C4" s="113"/>
      <c r="D4" s="113"/>
      <c r="E4" s="113"/>
      <c r="F4" s="113"/>
      <c r="G4" s="113"/>
      <c r="H4" s="113"/>
      <c r="J4" s="113"/>
    </row>
    <row r="5" spans="1:10" ht="12.75">
      <c r="A5" s="113"/>
      <c r="B5" s="113"/>
      <c r="C5" s="113"/>
      <c r="D5" s="113"/>
      <c r="E5" s="113"/>
      <c r="F5" s="113"/>
      <c r="G5" s="113"/>
      <c r="H5" s="113"/>
      <c r="J5" s="113"/>
    </row>
    <row r="6" spans="1:10" ht="12.75">
      <c r="A6" s="113"/>
      <c r="B6" s="113"/>
      <c r="C6" s="113"/>
      <c r="D6" s="113"/>
      <c r="E6" s="113"/>
      <c r="F6" s="113"/>
      <c r="G6" s="113"/>
      <c r="H6" s="113"/>
      <c r="J6" s="113"/>
    </row>
    <row r="7" spans="3:4" ht="12.75">
      <c r="C7" s="118"/>
      <c r="D7" s="119"/>
    </row>
    <row r="8" spans="1:10" s="126" customFormat="1" ht="24.75" customHeight="1">
      <c r="A8" s="120" t="s">
        <v>2</v>
      </c>
      <c r="B8" s="121" t="s">
        <v>3</v>
      </c>
      <c r="C8" s="121" t="s">
        <v>4</v>
      </c>
      <c r="D8" s="122" t="s">
        <v>5</v>
      </c>
      <c r="E8" s="120" t="s">
        <v>6</v>
      </c>
      <c r="F8" s="120" t="s">
        <v>7</v>
      </c>
      <c r="G8" s="120" t="s">
        <v>8</v>
      </c>
      <c r="H8" s="120" t="s">
        <v>9</v>
      </c>
      <c r="I8" s="120" t="s">
        <v>10</v>
      </c>
      <c r="J8" s="177" t="s">
        <v>11</v>
      </c>
    </row>
    <row r="9" spans="1:11" ht="13.5" customHeight="1">
      <c r="A9" s="127" t="s">
        <v>190</v>
      </c>
      <c r="B9" s="129">
        <v>213</v>
      </c>
      <c r="C9" s="129">
        <v>147</v>
      </c>
      <c r="D9" s="128" t="s">
        <v>191</v>
      </c>
      <c r="E9" s="135" t="s">
        <v>192</v>
      </c>
      <c r="F9" s="135" t="s">
        <v>193</v>
      </c>
      <c r="G9" s="130">
        <v>84</v>
      </c>
      <c r="H9" s="131" t="s">
        <v>194</v>
      </c>
      <c r="I9" s="178" t="s">
        <v>10</v>
      </c>
      <c r="J9" s="133">
        <v>4</v>
      </c>
      <c r="K9" s="134"/>
    </row>
    <row r="10" spans="1:11" ht="13.5" customHeight="1">
      <c r="A10" s="127"/>
      <c r="B10" s="129"/>
      <c r="C10" s="129"/>
      <c r="D10" s="128"/>
      <c r="E10" s="135" t="s">
        <v>195</v>
      </c>
      <c r="F10" s="135" t="s">
        <v>196</v>
      </c>
      <c r="G10" s="129">
        <v>41</v>
      </c>
      <c r="H10" s="136" t="s">
        <v>197</v>
      </c>
      <c r="I10" s="137"/>
      <c r="J10" s="138">
        <v>2</v>
      </c>
      <c r="K10" s="134"/>
    </row>
    <row r="11" spans="1:10" ht="13.5" customHeight="1">
      <c r="A11" s="127"/>
      <c r="B11" s="129"/>
      <c r="C11" s="129"/>
      <c r="D11" s="128"/>
      <c r="E11" s="140" t="s">
        <v>198</v>
      </c>
      <c r="F11" s="140" t="s">
        <v>199</v>
      </c>
      <c r="G11" s="141">
        <v>10</v>
      </c>
      <c r="H11" s="142" t="s">
        <v>200</v>
      </c>
      <c r="I11" s="152"/>
      <c r="J11" s="153">
        <v>0</v>
      </c>
    </row>
    <row r="12" spans="1:11" ht="13.5" customHeight="1">
      <c r="A12" s="144"/>
      <c r="B12" s="145"/>
      <c r="C12" s="145"/>
      <c r="D12" s="146"/>
      <c r="E12" s="154"/>
      <c r="F12" s="154"/>
      <c r="G12" s="147">
        <f>SUM(G9:G11)</f>
        <v>135</v>
      </c>
      <c r="H12" s="179"/>
      <c r="I12" s="148"/>
      <c r="J12" s="161">
        <v>6</v>
      </c>
      <c r="K12" s="134"/>
    </row>
    <row r="13" spans="1:11" ht="13.5" customHeight="1">
      <c r="A13" s="180"/>
      <c r="B13" s="181"/>
      <c r="C13" s="181"/>
      <c r="D13" s="182"/>
      <c r="E13" s="183"/>
      <c r="F13" s="183"/>
      <c r="G13" s="181"/>
      <c r="H13" s="184"/>
      <c r="I13" s="185"/>
      <c r="J13" s="186"/>
      <c r="K13" s="134"/>
    </row>
    <row r="14" spans="1:11" ht="13.5" customHeight="1">
      <c r="A14" s="187"/>
      <c r="B14" s="188"/>
      <c r="C14" s="188"/>
      <c r="D14" s="189"/>
      <c r="E14" s="190"/>
      <c r="F14" s="190"/>
      <c r="G14" s="188"/>
      <c r="H14" s="191"/>
      <c r="I14" s="176"/>
      <c r="J14" s="192"/>
      <c r="K14" s="134"/>
    </row>
    <row r="15" spans="1:11" ht="13.5" customHeight="1">
      <c r="A15" s="187"/>
      <c r="B15" s="188"/>
      <c r="C15" s="188"/>
      <c r="D15" s="189"/>
      <c r="E15" s="190"/>
      <c r="F15" s="190"/>
      <c r="G15" s="188"/>
      <c r="H15" s="193"/>
      <c r="I15" s="176"/>
      <c r="J15" s="192"/>
      <c r="K15" s="134"/>
    </row>
    <row r="16" spans="1:10" ht="13.5" customHeight="1">
      <c r="A16" s="187"/>
      <c r="B16" s="188"/>
      <c r="C16" s="188"/>
      <c r="D16" s="189"/>
      <c r="E16" s="190"/>
      <c r="F16" s="190"/>
      <c r="G16" s="194"/>
      <c r="H16" s="193"/>
      <c r="I16" s="176"/>
      <c r="J16" s="195"/>
    </row>
    <row r="17" spans="1:10" ht="13.5" customHeight="1">
      <c r="A17" s="187"/>
      <c r="B17" s="188"/>
      <c r="C17" s="188"/>
      <c r="D17" s="189"/>
      <c r="E17" s="190"/>
      <c r="F17" s="190"/>
      <c r="G17" s="188"/>
      <c r="H17" s="193"/>
      <c r="I17" s="176"/>
      <c r="J17" s="187"/>
    </row>
    <row r="18" spans="1:10" ht="13.5" customHeight="1">
      <c r="A18" s="187"/>
      <c r="B18" s="188"/>
      <c r="C18" s="188"/>
      <c r="D18" s="189"/>
      <c r="E18" s="190"/>
      <c r="F18" s="190"/>
      <c r="G18" s="188"/>
      <c r="H18" s="193"/>
      <c r="I18" s="176"/>
      <c r="J18" s="187"/>
    </row>
    <row r="19" spans="1:10" ht="13.5" customHeight="1">
      <c r="A19" s="187"/>
      <c r="B19" s="188"/>
      <c r="C19" s="188"/>
      <c r="D19" s="189"/>
      <c r="E19" s="187"/>
      <c r="F19" s="187"/>
      <c r="G19" s="194"/>
      <c r="H19" s="193"/>
      <c r="I19" s="176"/>
      <c r="J19" s="195"/>
    </row>
    <row r="20" spans="1:10" ht="12.75">
      <c r="A20" s="187"/>
      <c r="B20" s="188"/>
      <c r="C20" s="188"/>
      <c r="D20" s="189"/>
      <c r="E20" s="190"/>
      <c r="F20" s="190"/>
      <c r="G20" s="188"/>
      <c r="H20" s="191"/>
      <c r="I20" s="176"/>
      <c r="J20" s="192"/>
    </row>
    <row r="21" spans="1:10" ht="12.75">
      <c r="A21" s="187"/>
      <c r="B21" s="188"/>
      <c r="C21" s="188"/>
      <c r="D21" s="189"/>
      <c r="E21" s="190"/>
      <c r="F21" s="190"/>
      <c r="G21" s="188"/>
      <c r="H21" s="191"/>
      <c r="I21" s="176"/>
      <c r="J21" s="192"/>
    </row>
    <row r="22" spans="1:10" ht="12.75">
      <c r="A22" s="187"/>
      <c r="B22" s="188"/>
      <c r="C22" s="188"/>
      <c r="D22" s="189"/>
      <c r="E22" s="190"/>
      <c r="F22" s="190"/>
      <c r="G22" s="188"/>
      <c r="H22" s="191"/>
      <c r="I22" s="196"/>
      <c r="J22" s="192"/>
    </row>
    <row r="23" spans="1:10" ht="12.75">
      <c r="A23" s="187"/>
      <c r="B23" s="188"/>
      <c r="C23" s="188"/>
      <c r="D23" s="189"/>
      <c r="E23" s="190"/>
      <c r="F23" s="190"/>
      <c r="G23" s="188"/>
      <c r="H23" s="191"/>
      <c r="I23" s="197"/>
      <c r="J23" s="192"/>
    </row>
    <row r="24" spans="1:10" ht="12.75">
      <c r="A24" s="187"/>
      <c r="B24" s="188"/>
      <c r="C24" s="188"/>
      <c r="D24" s="189"/>
      <c r="E24" s="187"/>
      <c r="F24" s="187"/>
      <c r="G24" s="194"/>
      <c r="H24" s="191"/>
      <c r="I24" s="176"/>
      <c r="J24" s="198"/>
    </row>
    <row r="25" spans="1:10" ht="12.75">
      <c r="A25" s="187"/>
      <c r="B25" s="188"/>
      <c r="C25" s="188"/>
      <c r="D25" s="189"/>
      <c r="E25" s="190"/>
      <c r="F25" s="190"/>
      <c r="G25" s="188"/>
      <c r="H25" s="193"/>
      <c r="I25" s="176"/>
      <c r="J25" s="187"/>
    </row>
    <row r="26" spans="1:10" ht="12.75">
      <c r="A26" s="199"/>
      <c r="B26" s="188"/>
      <c r="C26" s="188"/>
      <c r="D26" s="189"/>
      <c r="E26" s="190"/>
      <c r="F26" s="190"/>
      <c r="G26" s="188"/>
      <c r="H26" s="193"/>
      <c r="I26" s="176"/>
      <c r="J26" s="187"/>
    </row>
    <row r="27" spans="1:10" ht="12.75">
      <c r="A27" s="187"/>
      <c r="B27" s="188"/>
      <c r="C27" s="188"/>
      <c r="D27" s="189"/>
      <c r="E27" s="190"/>
      <c r="F27" s="190"/>
      <c r="G27" s="188"/>
      <c r="H27" s="193"/>
      <c r="I27" s="176"/>
      <c r="J27" s="187"/>
    </row>
    <row r="28" spans="1:10" ht="12.75">
      <c r="A28" s="187"/>
      <c r="B28" s="188"/>
      <c r="C28" s="188"/>
      <c r="D28" s="189"/>
      <c r="E28" s="190"/>
      <c r="F28" s="190"/>
      <c r="G28" s="188"/>
      <c r="H28" s="193"/>
      <c r="I28" s="176"/>
      <c r="J28" s="187"/>
    </row>
    <row r="29" spans="1:10" ht="12.75">
      <c r="A29" s="187"/>
      <c r="B29" s="188"/>
      <c r="C29" s="188"/>
      <c r="D29" s="189"/>
      <c r="E29" s="187"/>
      <c r="F29" s="187"/>
      <c r="G29" s="194"/>
      <c r="H29" s="200"/>
      <c r="I29" s="176"/>
      <c r="J29" s="195"/>
    </row>
    <row r="30" spans="1:10" ht="12.75">
      <c r="A30" s="187"/>
      <c r="B30" s="188"/>
      <c r="C30" s="188"/>
      <c r="D30" s="189"/>
      <c r="E30" s="190"/>
      <c r="F30" s="190"/>
      <c r="G30" s="188"/>
      <c r="H30" s="191"/>
      <c r="I30" s="197"/>
      <c r="J30" s="192"/>
    </row>
    <row r="31" spans="1:10" ht="12.75">
      <c r="A31" s="187"/>
      <c r="B31" s="188"/>
      <c r="C31" s="188"/>
      <c r="D31" s="189"/>
      <c r="E31" s="190"/>
      <c r="F31" s="190"/>
      <c r="G31" s="188"/>
      <c r="H31" s="191"/>
      <c r="I31" s="176"/>
      <c r="J31" s="192"/>
    </row>
    <row r="32" spans="1:10" ht="12.75">
      <c r="A32" s="187"/>
      <c r="B32" s="188"/>
      <c r="C32" s="188"/>
      <c r="D32" s="189"/>
      <c r="E32" s="190"/>
      <c r="F32" s="190"/>
      <c r="G32" s="188"/>
      <c r="H32" s="191"/>
      <c r="I32" s="196"/>
      <c r="J32" s="192"/>
    </row>
    <row r="33" spans="1:10" ht="12.75">
      <c r="A33" s="187"/>
      <c r="B33" s="188"/>
      <c r="C33" s="188"/>
      <c r="D33" s="189"/>
      <c r="E33" s="187"/>
      <c r="F33" s="187"/>
      <c r="G33" s="194"/>
      <c r="H33" s="191"/>
      <c r="I33" s="176"/>
      <c r="J33" s="198"/>
    </row>
    <row r="34" spans="1:10" ht="12.75">
      <c r="A34" s="187"/>
      <c r="B34" s="188"/>
      <c r="C34" s="188"/>
      <c r="D34" s="189"/>
      <c r="E34" s="187"/>
      <c r="F34" s="187"/>
      <c r="G34" s="188"/>
      <c r="H34" s="193"/>
      <c r="I34" s="176"/>
      <c r="J34" s="187"/>
    </row>
  </sheetData>
  <mergeCells count="2">
    <mergeCell ref="A1:J1"/>
    <mergeCell ref="A3:J3"/>
  </mergeCells>
  <printOptions/>
  <pageMargins left="0.7875" right="0.7875" top="0.9847222222222222" bottom="0.9840277777777777" header="0.31527777777777777" footer="0.5118055555555555"/>
  <pageSetup fitToHeight="1" fitToWidth="1" horizontalDpi="300" verticalDpi="300" orientation="landscape" paperSize="9"/>
  <headerFooter alignWithMargins="0">
    <oddHeader>&amp;LElezioni comunali 15 - 16 maggio 2011. Risultati comuni inferiori_BI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="75" zoomScaleNormal="75" workbookViewId="0" topLeftCell="A34">
      <selection activeCell="A62" sqref="A62"/>
    </sheetView>
  </sheetViews>
  <sheetFormatPr defaultColWidth="9.140625" defaultRowHeight="12.75"/>
  <cols>
    <col min="1" max="1" width="25.8515625" style="1" customWidth="1"/>
    <col min="2" max="2" width="7.8515625" style="2" customWidth="1"/>
    <col min="3" max="3" width="7.57421875" style="2" customWidth="1"/>
    <col min="4" max="4" width="9.421875" style="201" customWidth="1"/>
    <col min="5" max="5" width="42.00390625" style="4" customWidth="1"/>
    <col min="6" max="6" width="42.57421875" style="4" customWidth="1"/>
    <col min="7" max="7" width="8.57421875" style="2" customWidth="1"/>
    <col min="8" max="8" width="10.7109375" style="3" customWidth="1"/>
    <col min="9" max="9" width="10.00390625" style="5" customWidth="1"/>
    <col min="10" max="10" width="9.00390625" style="4" customWidth="1"/>
    <col min="11" max="16384" width="9.140625" style="4" customWidth="1"/>
  </cols>
  <sheetData>
    <row r="1" spans="1:10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9" s="4" customFormat="1" ht="12.75">
      <c r="A2" s="1"/>
      <c r="H2" s="9"/>
      <c r="I2" s="1"/>
    </row>
    <row r="3" spans="1:10" ht="12.75">
      <c r="A3" s="6" t="s">
        <v>201</v>
      </c>
      <c r="B3" s="6"/>
      <c r="C3" s="6"/>
      <c r="D3" s="6"/>
      <c r="E3" s="6"/>
      <c r="F3" s="6"/>
      <c r="G3" s="6"/>
      <c r="H3" s="6"/>
      <c r="I3" s="6"/>
      <c r="J3" s="6"/>
    </row>
    <row r="5" spans="3:4" ht="12.75">
      <c r="C5" s="10"/>
      <c r="D5" s="202"/>
    </row>
    <row r="6" spans="1:10" s="18" customFormat="1" ht="22.5" customHeight="1">
      <c r="A6" s="12" t="s">
        <v>2</v>
      </c>
      <c r="B6" s="13" t="s">
        <v>3</v>
      </c>
      <c r="C6" s="13" t="s">
        <v>4</v>
      </c>
      <c r="D6" s="203" t="s">
        <v>5</v>
      </c>
      <c r="E6" s="12" t="s">
        <v>6</v>
      </c>
      <c r="F6" s="15" t="s">
        <v>7</v>
      </c>
      <c r="G6" s="15" t="s">
        <v>8</v>
      </c>
      <c r="H6" s="204" t="s">
        <v>9</v>
      </c>
      <c r="I6" s="12" t="s">
        <v>10</v>
      </c>
      <c r="J6" s="205" t="s">
        <v>11</v>
      </c>
    </row>
    <row r="7" spans="1:11" s="214" customFormat="1" ht="12.75" customHeight="1">
      <c r="A7" s="206" t="s">
        <v>202</v>
      </c>
      <c r="B7" s="207">
        <v>4877</v>
      </c>
      <c r="C7" s="207">
        <v>3344</v>
      </c>
      <c r="D7" s="208" t="s">
        <v>203</v>
      </c>
      <c r="E7" s="209" t="s">
        <v>204</v>
      </c>
      <c r="F7" s="209" t="s">
        <v>205</v>
      </c>
      <c r="G7" s="210">
        <v>1811</v>
      </c>
      <c r="H7" s="211" t="s">
        <v>206</v>
      </c>
      <c r="I7" s="25" t="s">
        <v>10</v>
      </c>
      <c r="J7" s="212">
        <v>7</v>
      </c>
      <c r="K7" s="213"/>
    </row>
    <row r="8" spans="1:10" s="213" customFormat="1" ht="12.75" customHeight="1">
      <c r="A8" s="206"/>
      <c r="B8" s="215"/>
      <c r="C8" s="215"/>
      <c r="D8" s="216"/>
      <c r="E8" s="217" t="s">
        <v>207</v>
      </c>
      <c r="F8" s="217" t="s">
        <v>208</v>
      </c>
      <c r="G8" s="207">
        <v>705</v>
      </c>
      <c r="H8" s="218" t="s">
        <v>209</v>
      </c>
      <c r="I8" s="219"/>
      <c r="J8" s="217">
        <v>2</v>
      </c>
    </row>
    <row r="9" spans="1:11" s="214" customFormat="1" ht="12.75" customHeight="1">
      <c r="A9" s="206"/>
      <c r="B9" s="207"/>
      <c r="C9" s="207"/>
      <c r="D9" s="208"/>
      <c r="E9" s="22" t="s">
        <v>210</v>
      </c>
      <c r="F9" s="22" t="s">
        <v>211</v>
      </c>
      <c r="G9" s="207">
        <v>397</v>
      </c>
      <c r="H9" s="218" t="s">
        <v>212</v>
      </c>
      <c r="I9" s="219"/>
      <c r="J9" s="217">
        <v>1</v>
      </c>
      <c r="K9" s="213"/>
    </row>
    <row r="10" spans="1:11" s="214" customFormat="1" ht="12.75" customHeight="1">
      <c r="A10" s="206"/>
      <c r="B10" s="207"/>
      <c r="C10" s="207"/>
      <c r="D10" s="208"/>
      <c r="E10" s="40" t="s">
        <v>213</v>
      </c>
      <c r="F10" s="40" t="s">
        <v>214</v>
      </c>
      <c r="G10" s="220">
        <v>303</v>
      </c>
      <c r="H10" s="221" t="s">
        <v>215</v>
      </c>
      <c r="I10" s="222"/>
      <c r="J10" s="223">
        <v>0</v>
      </c>
      <c r="K10" s="213"/>
    </row>
    <row r="11" spans="1:11" s="214" customFormat="1" ht="12.75" customHeight="1">
      <c r="A11" s="224"/>
      <c r="B11" s="225"/>
      <c r="C11" s="225"/>
      <c r="D11" s="226"/>
      <c r="E11" s="227"/>
      <c r="F11" s="228"/>
      <c r="G11" s="229">
        <f>SUM(G7:G10)</f>
        <v>3216</v>
      </c>
      <c r="H11" s="230"/>
      <c r="I11" s="222"/>
      <c r="J11" s="231">
        <v>10</v>
      </c>
      <c r="K11" s="213"/>
    </row>
    <row r="12" spans="1:10" s="214" customFormat="1" ht="12.75" customHeight="1">
      <c r="A12" s="206" t="s">
        <v>216</v>
      </c>
      <c r="B12" s="207">
        <v>6821</v>
      </c>
      <c r="C12" s="207">
        <v>4323</v>
      </c>
      <c r="D12" s="208" t="s">
        <v>217</v>
      </c>
      <c r="E12" s="232" t="s">
        <v>218</v>
      </c>
      <c r="F12" s="51" t="s">
        <v>219</v>
      </c>
      <c r="G12" s="233">
        <v>2323</v>
      </c>
      <c r="H12" s="234" t="s">
        <v>220</v>
      </c>
      <c r="I12" s="235" t="s">
        <v>10</v>
      </c>
      <c r="J12" s="236">
        <v>7</v>
      </c>
    </row>
    <row r="13" spans="1:10" s="214" customFormat="1" ht="12.75" customHeight="1">
      <c r="A13" s="237"/>
      <c r="B13" s="207"/>
      <c r="C13" s="207"/>
      <c r="D13" s="208"/>
      <c r="E13" s="232" t="s">
        <v>221</v>
      </c>
      <c r="F13" s="22" t="s">
        <v>222</v>
      </c>
      <c r="G13" s="207">
        <v>1246</v>
      </c>
      <c r="H13" s="218" t="s">
        <v>223</v>
      </c>
      <c r="I13" s="219"/>
      <c r="J13" s="217">
        <v>2</v>
      </c>
    </row>
    <row r="14" spans="1:11" s="213" customFormat="1" ht="12.75" customHeight="1">
      <c r="A14" s="238"/>
      <c r="B14" s="215"/>
      <c r="C14" s="215"/>
      <c r="D14" s="216"/>
      <c r="E14" s="239" t="s">
        <v>224</v>
      </c>
      <c r="F14" s="223" t="s">
        <v>225</v>
      </c>
      <c r="G14" s="220">
        <v>558</v>
      </c>
      <c r="H14" s="221" t="s">
        <v>226</v>
      </c>
      <c r="I14" s="222"/>
      <c r="J14" s="223">
        <v>1</v>
      </c>
      <c r="K14" s="240"/>
    </row>
    <row r="15" spans="1:10" s="214" customFormat="1" ht="12.75" customHeight="1">
      <c r="A15" s="241"/>
      <c r="B15" s="225"/>
      <c r="C15" s="225"/>
      <c r="D15" s="226"/>
      <c r="E15" s="242"/>
      <c r="F15" s="54"/>
      <c r="G15" s="243">
        <f>SUM(G12:G14)</f>
        <v>4127</v>
      </c>
      <c r="H15" s="244"/>
      <c r="I15" s="245"/>
      <c r="J15" s="246">
        <v>10</v>
      </c>
    </row>
    <row r="16" spans="1:10" s="214" customFormat="1" ht="12.75" customHeight="1">
      <c r="A16" s="238" t="s">
        <v>227</v>
      </c>
      <c r="B16" s="233">
        <v>469</v>
      </c>
      <c r="C16" s="233">
        <v>370</v>
      </c>
      <c r="D16" s="247" t="s">
        <v>228</v>
      </c>
      <c r="E16" s="51" t="s">
        <v>229</v>
      </c>
      <c r="F16" s="51" t="s">
        <v>230</v>
      </c>
      <c r="G16" s="233">
        <v>311</v>
      </c>
      <c r="H16" s="234" t="s">
        <v>231</v>
      </c>
      <c r="I16" s="235" t="s">
        <v>10</v>
      </c>
      <c r="J16" s="236">
        <v>4</v>
      </c>
    </row>
    <row r="17" spans="1:10" s="213" customFormat="1" ht="12.75" customHeight="1">
      <c r="A17" s="248"/>
      <c r="B17" s="249"/>
      <c r="C17" s="249"/>
      <c r="D17" s="216"/>
      <c r="E17" s="217" t="s">
        <v>232</v>
      </c>
      <c r="F17" s="217" t="s">
        <v>233</v>
      </c>
      <c r="G17" s="207">
        <v>33</v>
      </c>
      <c r="H17" s="218" t="s">
        <v>234</v>
      </c>
      <c r="I17" s="219"/>
      <c r="J17" s="217">
        <v>2</v>
      </c>
    </row>
    <row r="18" spans="1:10" s="214" customFormat="1" ht="12.75" customHeight="1">
      <c r="A18" s="248"/>
      <c r="B18" s="250"/>
      <c r="C18" s="250"/>
      <c r="D18" s="208"/>
      <c r="E18" s="40" t="s">
        <v>235</v>
      </c>
      <c r="F18" s="40" t="s">
        <v>236</v>
      </c>
      <c r="G18" s="220">
        <v>12</v>
      </c>
      <c r="H18" s="221" t="s">
        <v>237</v>
      </c>
      <c r="I18" s="222"/>
      <c r="J18" s="223">
        <v>0</v>
      </c>
    </row>
    <row r="19" spans="1:10" s="214" customFormat="1" ht="12.75" customHeight="1">
      <c r="A19" s="241"/>
      <c r="B19" s="225"/>
      <c r="C19" s="225"/>
      <c r="D19" s="226"/>
      <c r="E19" s="73"/>
      <c r="F19" s="73"/>
      <c r="G19" s="243">
        <f>SUM(G16:G18)</f>
        <v>356</v>
      </c>
      <c r="H19" s="244"/>
      <c r="I19" s="245"/>
      <c r="J19" s="246">
        <v>6</v>
      </c>
    </row>
    <row r="20" spans="1:10" s="213" customFormat="1" ht="12.75" customHeight="1">
      <c r="A20" s="238" t="s">
        <v>238</v>
      </c>
      <c r="B20" s="233">
        <v>2918</v>
      </c>
      <c r="C20" s="233">
        <v>2069</v>
      </c>
      <c r="D20" s="247" t="s">
        <v>239</v>
      </c>
      <c r="E20" s="51" t="s">
        <v>240</v>
      </c>
      <c r="F20" s="51" t="s">
        <v>241</v>
      </c>
      <c r="G20" s="233">
        <v>1132</v>
      </c>
      <c r="H20" s="234" t="s">
        <v>242</v>
      </c>
      <c r="I20" s="235" t="s">
        <v>10</v>
      </c>
      <c r="J20" s="236">
        <v>5</v>
      </c>
    </row>
    <row r="21" spans="1:10" s="213" customFormat="1" ht="12.75" customHeight="1">
      <c r="A21" s="238"/>
      <c r="B21" s="215"/>
      <c r="C21" s="215"/>
      <c r="D21" s="216"/>
      <c r="E21" s="40" t="s">
        <v>243</v>
      </c>
      <c r="F21" s="40" t="s">
        <v>244</v>
      </c>
      <c r="G21" s="220">
        <v>809</v>
      </c>
      <c r="H21" s="221" t="s">
        <v>245</v>
      </c>
      <c r="I21" s="222"/>
      <c r="J21" s="223">
        <v>2</v>
      </c>
    </row>
    <row r="22" spans="1:10" s="214" customFormat="1" ht="12.75" customHeight="1">
      <c r="A22" s="241"/>
      <c r="B22" s="225"/>
      <c r="C22" s="225"/>
      <c r="D22" s="226"/>
      <c r="E22" s="73"/>
      <c r="F22" s="73"/>
      <c r="G22" s="243">
        <f>SUM(G20:G21)</f>
        <v>1941</v>
      </c>
      <c r="H22" s="244"/>
      <c r="I22" s="245"/>
      <c r="J22" s="246">
        <v>7</v>
      </c>
    </row>
    <row r="23" spans="1:10" s="214" customFormat="1" ht="12.75" customHeight="1">
      <c r="A23" s="238" t="s">
        <v>246</v>
      </c>
      <c r="B23" s="233">
        <v>9941</v>
      </c>
      <c r="C23" s="233">
        <v>6835</v>
      </c>
      <c r="D23" s="247" t="s">
        <v>247</v>
      </c>
      <c r="E23" s="51" t="s">
        <v>248</v>
      </c>
      <c r="F23" s="51" t="s">
        <v>249</v>
      </c>
      <c r="G23" s="233">
        <v>4151</v>
      </c>
      <c r="H23" s="234" t="s">
        <v>250</v>
      </c>
      <c r="I23" s="235" t="s">
        <v>10</v>
      </c>
      <c r="J23" s="236">
        <v>11</v>
      </c>
    </row>
    <row r="24" spans="1:10" s="214" customFormat="1" ht="12.75" customHeight="1">
      <c r="A24" s="238"/>
      <c r="B24" s="207"/>
      <c r="C24" s="207"/>
      <c r="D24" s="208"/>
      <c r="E24" s="22" t="s">
        <v>251</v>
      </c>
      <c r="F24" s="22" t="s">
        <v>252</v>
      </c>
      <c r="G24" s="207">
        <v>1205</v>
      </c>
      <c r="H24" s="218" t="s">
        <v>253</v>
      </c>
      <c r="I24" s="219"/>
      <c r="J24" s="217">
        <v>3</v>
      </c>
    </row>
    <row r="25" spans="1:10" s="214" customFormat="1" ht="12.75" customHeight="1">
      <c r="A25" s="238"/>
      <c r="B25" s="207"/>
      <c r="C25" s="207"/>
      <c r="D25" s="208"/>
      <c r="E25" s="22" t="s">
        <v>254</v>
      </c>
      <c r="F25" s="22" t="s">
        <v>255</v>
      </c>
      <c r="G25" s="207">
        <v>872</v>
      </c>
      <c r="H25" s="218" t="s">
        <v>256</v>
      </c>
      <c r="I25" s="219"/>
      <c r="J25" s="217">
        <v>2</v>
      </c>
    </row>
    <row r="26" spans="1:10" s="214" customFormat="1" ht="12.75" customHeight="1">
      <c r="A26" s="238"/>
      <c r="B26" s="207"/>
      <c r="C26" s="207"/>
      <c r="D26" s="208"/>
      <c r="E26" s="22" t="s">
        <v>257</v>
      </c>
      <c r="F26" s="22" t="s">
        <v>258</v>
      </c>
      <c r="G26" s="207">
        <v>233</v>
      </c>
      <c r="H26" s="218"/>
      <c r="I26" s="219"/>
      <c r="J26" s="217">
        <v>0</v>
      </c>
    </row>
    <row r="27" spans="1:10" s="214" customFormat="1" ht="12.75" customHeight="1">
      <c r="A27" s="238"/>
      <c r="B27" s="207"/>
      <c r="C27" s="207"/>
      <c r="D27" s="208"/>
      <c r="E27" s="40" t="s">
        <v>259</v>
      </c>
      <c r="F27" s="40" t="s">
        <v>151</v>
      </c>
      <c r="G27" s="220">
        <v>156</v>
      </c>
      <c r="H27" s="221"/>
      <c r="I27" s="222"/>
      <c r="J27" s="223">
        <v>0</v>
      </c>
    </row>
    <row r="28" spans="1:10" s="214" customFormat="1" ht="12.75" customHeight="1">
      <c r="A28" s="241"/>
      <c r="B28" s="225"/>
      <c r="C28" s="225"/>
      <c r="D28" s="226"/>
      <c r="E28" s="251"/>
      <c r="F28" s="251"/>
      <c r="G28" s="252">
        <f>SUM(G23:G27)</f>
        <v>6617</v>
      </c>
      <c r="H28" s="253"/>
      <c r="I28" s="254"/>
      <c r="J28" s="255">
        <v>16</v>
      </c>
    </row>
    <row r="29" spans="1:10" s="214" customFormat="1" ht="12.75" customHeight="1">
      <c r="A29" s="238" t="s">
        <v>260</v>
      </c>
      <c r="B29" s="233">
        <v>83</v>
      </c>
      <c r="C29" s="233">
        <v>48</v>
      </c>
      <c r="D29" s="247" t="s">
        <v>261</v>
      </c>
      <c r="E29" s="256" t="s">
        <v>262</v>
      </c>
      <c r="F29" s="51" t="s">
        <v>263</v>
      </c>
      <c r="G29" s="233">
        <v>32</v>
      </c>
      <c r="H29" s="234" t="s">
        <v>264</v>
      </c>
      <c r="I29" s="235" t="s">
        <v>10</v>
      </c>
      <c r="J29" s="236">
        <v>4</v>
      </c>
    </row>
    <row r="30" spans="1:10" s="214" customFormat="1" ht="12.75" customHeight="1">
      <c r="A30" s="248"/>
      <c r="B30" s="250"/>
      <c r="C30" s="250"/>
      <c r="D30" s="208"/>
      <c r="E30" s="257" t="s">
        <v>265</v>
      </c>
      <c r="F30" s="22" t="s">
        <v>266</v>
      </c>
      <c r="G30" s="207">
        <v>11</v>
      </c>
      <c r="H30" s="218" t="s">
        <v>267</v>
      </c>
      <c r="I30" s="219"/>
      <c r="J30" s="217">
        <v>2</v>
      </c>
    </row>
    <row r="31" spans="1:10" s="214" customFormat="1" ht="12.75" customHeight="1">
      <c r="A31" s="248"/>
      <c r="B31" s="250"/>
      <c r="C31" s="250"/>
      <c r="D31" s="208"/>
      <c r="E31" s="258" t="s">
        <v>268</v>
      </c>
      <c r="F31" s="223" t="s">
        <v>269</v>
      </c>
      <c r="G31" s="220">
        <v>4</v>
      </c>
      <c r="H31" s="221" t="s">
        <v>270</v>
      </c>
      <c r="I31" s="231"/>
      <c r="J31" s="223">
        <v>0</v>
      </c>
    </row>
    <row r="32" spans="1:13" s="214" customFormat="1" ht="12.75" customHeight="1">
      <c r="A32" s="238"/>
      <c r="B32" s="207"/>
      <c r="C32" s="207"/>
      <c r="D32" s="21"/>
      <c r="E32" s="209"/>
      <c r="F32" s="209"/>
      <c r="G32" s="259">
        <f>SUM(G29:G31)</f>
        <v>47</v>
      </c>
      <c r="H32" s="24"/>
      <c r="I32" s="132"/>
      <c r="J32" s="260">
        <v>6</v>
      </c>
      <c r="K32" s="5"/>
      <c r="L32" s="5"/>
      <c r="M32" s="5"/>
    </row>
    <row r="33" spans="1:10" s="214" customFormat="1" ht="12.75" customHeight="1">
      <c r="A33" s="261" t="s">
        <v>271</v>
      </c>
      <c r="B33" s="262">
        <v>108</v>
      </c>
      <c r="C33" s="262">
        <v>58</v>
      </c>
      <c r="D33" s="263" t="s">
        <v>272</v>
      </c>
      <c r="E33" s="264" t="s">
        <v>273</v>
      </c>
      <c r="F33" s="264" t="s">
        <v>274</v>
      </c>
      <c r="G33" s="265">
        <v>53</v>
      </c>
      <c r="H33" s="266">
        <v>1</v>
      </c>
      <c r="I33" s="267" t="s">
        <v>10</v>
      </c>
      <c r="J33" s="268">
        <v>6</v>
      </c>
    </row>
    <row r="34" spans="1:10" s="214" customFormat="1" ht="12.75" customHeight="1">
      <c r="A34" s="238" t="s">
        <v>275</v>
      </c>
      <c r="B34" s="233">
        <v>736</v>
      </c>
      <c r="C34" s="233">
        <v>533</v>
      </c>
      <c r="D34" s="247"/>
      <c r="E34" s="269" t="s">
        <v>276</v>
      </c>
      <c r="F34" s="236" t="s">
        <v>277</v>
      </c>
      <c r="G34" s="233">
        <v>426</v>
      </c>
      <c r="H34" s="234" t="s">
        <v>278</v>
      </c>
      <c r="I34" s="270" t="s">
        <v>10</v>
      </c>
      <c r="J34" s="236">
        <v>4</v>
      </c>
    </row>
    <row r="35" spans="1:10" s="214" customFormat="1" ht="12.75" customHeight="1">
      <c r="A35" s="238"/>
      <c r="B35" s="207"/>
      <c r="C35" s="207"/>
      <c r="D35" s="208"/>
      <c r="E35" s="271" t="s">
        <v>279</v>
      </c>
      <c r="F35" s="40" t="s">
        <v>280</v>
      </c>
      <c r="G35" s="220">
        <v>59</v>
      </c>
      <c r="H35" s="221" t="s">
        <v>281</v>
      </c>
      <c r="I35" s="231"/>
      <c r="J35" s="223">
        <v>2</v>
      </c>
    </row>
    <row r="36" spans="1:10" s="213" customFormat="1" ht="12.75" customHeight="1">
      <c r="A36" s="241"/>
      <c r="B36" s="272"/>
      <c r="C36" s="272"/>
      <c r="D36" s="273"/>
      <c r="E36" s="274"/>
      <c r="F36" s="274"/>
      <c r="G36" s="252">
        <f>SUM(G34:G35)</f>
        <v>485</v>
      </c>
      <c r="H36" s="275"/>
      <c r="I36" s="276"/>
      <c r="J36" s="246">
        <v>6</v>
      </c>
    </row>
    <row r="37" spans="1:10" s="213" customFormat="1" ht="12.75" customHeight="1">
      <c r="A37" s="277" t="s">
        <v>282</v>
      </c>
      <c r="B37" s="262">
        <v>1122</v>
      </c>
      <c r="C37" s="262">
        <v>854</v>
      </c>
      <c r="D37" s="263" t="s">
        <v>283</v>
      </c>
      <c r="E37" s="264" t="s">
        <v>284</v>
      </c>
      <c r="F37" s="264" t="s">
        <v>285</v>
      </c>
      <c r="G37" s="278">
        <v>742</v>
      </c>
      <c r="H37" s="266">
        <v>1</v>
      </c>
      <c r="I37" s="267" t="s">
        <v>10</v>
      </c>
      <c r="J37" s="279">
        <v>6</v>
      </c>
    </row>
    <row r="38" spans="1:10" s="213" customFormat="1" ht="12.75" customHeight="1">
      <c r="A38" s="270" t="s">
        <v>286</v>
      </c>
      <c r="B38" s="233">
        <v>494</v>
      </c>
      <c r="C38" s="233">
        <v>314</v>
      </c>
      <c r="D38" s="247" t="s">
        <v>287</v>
      </c>
      <c r="E38" s="51" t="s">
        <v>288</v>
      </c>
      <c r="F38" s="51" t="s">
        <v>289</v>
      </c>
      <c r="G38" s="233">
        <v>228</v>
      </c>
      <c r="H38" s="234" t="s">
        <v>290</v>
      </c>
      <c r="I38" s="235" t="s">
        <v>10</v>
      </c>
      <c r="J38" s="236">
        <v>4</v>
      </c>
    </row>
    <row r="39" spans="1:10" s="214" customFormat="1" ht="12.75" customHeight="1">
      <c r="A39" s="206"/>
      <c r="B39" s="207"/>
      <c r="C39" s="207"/>
      <c r="D39" s="208"/>
      <c r="E39" s="22" t="s">
        <v>291</v>
      </c>
      <c r="F39" s="22" t="s">
        <v>292</v>
      </c>
      <c r="G39" s="217">
        <v>39</v>
      </c>
      <c r="H39" s="218" t="s">
        <v>293</v>
      </c>
      <c r="I39" s="219"/>
      <c r="J39" s="217">
        <v>1</v>
      </c>
    </row>
    <row r="40" spans="1:10" s="214" customFormat="1" ht="12.75" customHeight="1">
      <c r="A40" s="206"/>
      <c r="B40" s="207"/>
      <c r="C40" s="207"/>
      <c r="D40" s="208"/>
      <c r="E40" s="22" t="s">
        <v>294</v>
      </c>
      <c r="F40" s="22" t="s">
        <v>295</v>
      </c>
      <c r="G40" s="207">
        <v>33</v>
      </c>
      <c r="H40" s="218" t="s">
        <v>296</v>
      </c>
      <c r="I40" s="219"/>
      <c r="J40" s="217">
        <v>1</v>
      </c>
    </row>
    <row r="41" spans="1:10" s="214" customFormat="1" ht="12.75" customHeight="1">
      <c r="A41" s="241"/>
      <c r="B41" s="225"/>
      <c r="C41" s="225"/>
      <c r="D41" s="226"/>
      <c r="E41" s="73"/>
      <c r="F41" s="73"/>
      <c r="G41" s="243">
        <f>SUM(G38:G40)</f>
        <v>300</v>
      </c>
      <c r="H41" s="280"/>
      <c r="I41" s="245"/>
      <c r="J41" s="246">
        <v>6</v>
      </c>
    </row>
    <row r="42" spans="1:10" s="214" customFormat="1" ht="12.75" customHeight="1">
      <c r="A42" s="238" t="s">
        <v>297</v>
      </c>
      <c r="B42" s="207">
        <v>946</v>
      </c>
      <c r="C42" s="207">
        <v>621</v>
      </c>
      <c r="D42" s="208" t="s">
        <v>298</v>
      </c>
      <c r="E42" s="217" t="s">
        <v>299</v>
      </c>
      <c r="F42" s="217" t="s">
        <v>300</v>
      </c>
      <c r="G42" s="207">
        <v>549</v>
      </c>
      <c r="H42" s="218" t="s">
        <v>301</v>
      </c>
      <c r="I42" s="219" t="s">
        <v>10</v>
      </c>
      <c r="J42" s="217">
        <v>4</v>
      </c>
    </row>
    <row r="43" spans="1:10" s="214" customFormat="1" ht="12.75" customHeight="1">
      <c r="A43" s="238"/>
      <c r="B43" s="207"/>
      <c r="C43" s="207"/>
      <c r="D43" s="208"/>
      <c r="E43" s="40" t="s">
        <v>302</v>
      </c>
      <c r="F43" s="40" t="s">
        <v>292</v>
      </c>
      <c r="G43" s="220">
        <v>60</v>
      </c>
      <c r="H43" s="221" t="s">
        <v>303</v>
      </c>
      <c r="I43" s="222"/>
      <c r="J43" s="223">
        <v>2</v>
      </c>
    </row>
    <row r="44" spans="1:10" s="214" customFormat="1" ht="12.75" customHeight="1">
      <c r="A44" s="241"/>
      <c r="B44" s="225"/>
      <c r="C44" s="225"/>
      <c r="D44" s="226"/>
      <c r="E44" s="54"/>
      <c r="F44" s="54"/>
      <c r="G44" s="272">
        <f>SUM(G42:G43)</f>
        <v>609</v>
      </c>
      <c r="H44" s="281"/>
      <c r="I44" s="282"/>
      <c r="J44" s="224">
        <v>6</v>
      </c>
    </row>
    <row r="45" spans="1:10" s="214" customFormat="1" ht="12.75" customHeight="1">
      <c r="A45" s="238" t="s">
        <v>304</v>
      </c>
      <c r="B45" s="233">
        <v>8257</v>
      </c>
      <c r="C45" s="233">
        <v>5843</v>
      </c>
      <c r="D45" s="247" t="s">
        <v>305</v>
      </c>
      <c r="E45" s="214" t="s">
        <v>306</v>
      </c>
      <c r="F45" s="51" t="s">
        <v>307</v>
      </c>
      <c r="G45" s="233">
        <v>1890</v>
      </c>
      <c r="H45" s="234" t="s">
        <v>308</v>
      </c>
      <c r="I45" s="235" t="s">
        <v>10</v>
      </c>
      <c r="J45" s="236">
        <v>7</v>
      </c>
    </row>
    <row r="46" spans="1:13" ht="12.75">
      <c r="A46" s="238"/>
      <c r="B46" s="207"/>
      <c r="C46" s="207"/>
      <c r="D46" s="208"/>
      <c r="E46" s="22" t="s">
        <v>309</v>
      </c>
      <c r="F46" s="22" t="s">
        <v>310</v>
      </c>
      <c r="G46" s="207">
        <v>1381</v>
      </c>
      <c r="H46" s="218" t="s">
        <v>311</v>
      </c>
      <c r="I46" s="283"/>
      <c r="J46" s="217">
        <v>1</v>
      </c>
      <c r="K46" s="213"/>
      <c r="L46" s="214"/>
      <c r="M46" s="214"/>
    </row>
    <row r="47" spans="1:13" ht="12.75">
      <c r="A47" s="238"/>
      <c r="B47" s="215"/>
      <c r="C47" s="215"/>
      <c r="D47" s="216"/>
      <c r="E47" s="22" t="s">
        <v>312</v>
      </c>
      <c r="F47" s="22" t="s">
        <v>313</v>
      </c>
      <c r="G47" s="207">
        <v>749</v>
      </c>
      <c r="H47" s="218" t="s">
        <v>314</v>
      </c>
      <c r="I47" s="219"/>
      <c r="J47" s="217">
        <v>1</v>
      </c>
      <c r="K47" s="213"/>
      <c r="L47" s="213"/>
      <c r="M47" s="213"/>
    </row>
    <row r="48" spans="1:13" ht="12.75">
      <c r="A48" s="238"/>
      <c r="B48" s="215"/>
      <c r="C48" s="215"/>
      <c r="D48" s="216"/>
      <c r="E48" s="22" t="s">
        <v>315</v>
      </c>
      <c r="F48" s="22" t="s">
        <v>316</v>
      </c>
      <c r="G48" s="207">
        <v>743</v>
      </c>
      <c r="H48" s="218" t="s">
        <v>317</v>
      </c>
      <c r="I48" s="219"/>
      <c r="J48" s="217">
        <v>1</v>
      </c>
      <c r="K48" s="213"/>
      <c r="L48" s="213"/>
      <c r="M48" s="213"/>
    </row>
    <row r="49" spans="1:13" ht="12.75">
      <c r="A49" s="238"/>
      <c r="B49" s="207"/>
      <c r="C49" s="207"/>
      <c r="D49" s="208"/>
      <c r="E49" s="22" t="s">
        <v>318</v>
      </c>
      <c r="F49" s="22" t="s">
        <v>41</v>
      </c>
      <c r="G49" s="207">
        <v>630</v>
      </c>
      <c r="H49" s="218" t="s">
        <v>319</v>
      </c>
      <c r="I49" s="219"/>
      <c r="J49" s="217">
        <v>0</v>
      </c>
      <c r="K49" s="213"/>
      <c r="L49" s="214"/>
      <c r="M49" s="214"/>
    </row>
    <row r="50" spans="1:13" ht="12.75">
      <c r="A50" s="238"/>
      <c r="B50" s="207"/>
      <c r="C50" s="207"/>
      <c r="D50" s="208"/>
      <c r="E50" s="22" t="s">
        <v>320</v>
      </c>
      <c r="F50" s="22" t="s">
        <v>321</v>
      </c>
      <c r="G50" s="207">
        <v>82</v>
      </c>
      <c r="H50" s="218" t="s">
        <v>322</v>
      </c>
      <c r="I50" s="219"/>
      <c r="J50" s="217">
        <v>0</v>
      </c>
      <c r="K50" s="213"/>
      <c r="L50" s="214"/>
      <c r="M50" s="214"/>
    </row>
    <row r="51" spans="1:13" ht="12.75">
      <c r="A51" s="238"/>
      <c r="B51" s="207"/>
      <c r="C51" s="207"/>
      <c r="D51" s="208"/>
      <c r="E51" s="40" t="s">
        <v>323</v>
      </c>
      <c r="F51" s="40" t="s">
        <v>324</v>
      </c>
      <c r="G51" s="220">
        <v>82</v>
      </c>
      <c r="H51" s="221" t="s">
        <v>322</v>
      </c>
      <c r="I51" s="222"/>
      <c r="J51" s="223">
        <v>0</v>
      </c>
      <c r="K51" s="213"/>
      <c r="L51" s="214"/>
      <c r="M51" s="214"/>
    </row>
    <row r="52" spans="1:13" ht="12.75">
      <c r="A52" s="241"/>
      <c r="B52" s="225"/>
      <c r="C52" s="225"/>
      <c r="D52" s="226"/>
      <c r="E52" s="251"/>
      <c r="F52" s="284"/>
      <c r="G52" s="243">
        <f>SUM(G45:G51)</f>
        <v>5557</v>
      </c>
      <c r="H52" s="244"/>
      <c r="I52" s="246"/>
      <c r="J52" s="246">
        <v>10</v>
      </c>
      <c r="K52" s="214"/>
      <c r="L52" s="214"/>
      <c r="M52" s="214"/>
    </row>
    <row r="53" spans="1:13" ht="12.75">
      <c r="A53" s="238" t="s">
        <v>325</v>
      </c>
      <c r="B53" s="233">
        <v>129</v>
      </c>
      <c r="C53" s="233">
        <v>85</v>
      </c>
      <c r="D53" s="247" t="s">
        <v>326</v>
      </c>
      <c r="E53" s="285" t="s">
        <v>327</v>
      </c>
      <c r="F53" s="51" t="s">
        <v>328</v>
      </c>
      <c r="G53" s="233">
        <v>56</v>
      </c>
      <c r="H53" s="234" t="s">
        <v>329</v>
      </c>
      <c r="I53" s="235" t="s">
        <v>10</v>
      </c>
      <c r="J53" s="236">
        <v>4</v>
      </c>
      <c r="K53" s="214"/>
      <c r="L53" s="214"/>
      <c r="M53" s="214"/>
    </row>
    <row r="54" spans="1:13" ht="12.75">
      <c r="A54" s="286"/>
      <c r="B54" s="207"/>
      <c r="C54" s="207"/>
      <c r="D54" s="208"/>
      <c r="E54" s="88" t="s">
        <v>330</v>
      </c>
      <c r="F54" s="22" t="s">
        <v>331</v>
      </c>
      <c r="G54" s="207">
        <v>13</v>
      </c>
      <c r="H54" s="218" t="s">
        <v>332</v>
      </c>
      <c r="I54" s="219"/>
      <c r="J54" s="217">
        <v>1</v>
      </c>
      <c r="K54" s="214"/>
      <c r="L54" s="214"/>
      <c r="M54" s="214"/>
    </row>
    <row r="55" spans="1:13" ht="12.75">
      <c r="A55" s="238"/>
      <c r="B55" s="215"/>
      <c r="C55" s="215"/>
      <c r="D55" s="216"/>
      <c r="E55" s="287" t="s">
        <v>333</v>
      </c>
      <c r="F55" s="223" t="s">
        <v>176</v>
      </c>
      <c r="G55" s="220">
        <v>13</v>
      </c>
      <c r="H55" s="221" t="s">
        <v>332</v>
      </c>
      <c r="I55" s="222"/>
      <c r="J55" s="223">
        <v>1</v>
      </c>
      <c r="K55" s="213"/>
      <c r="L55" s="213"/>
      <c r="M55" s="213"/>
    </row>
    <row r="56" spans="1:13" ht="12.75">
      <c r="A56" s="241"/>
      <c r="B56" s="225"/>
      <c r="C56" s="225"/>
      <c r="D56" s="226"/>
      <c r="E56" s="274"/>
      <c r="F56" s="274"/>
      <c r="G56" s="243">
        <f>SUM(G53:G55)</f>
        <v>82</v>
      </c>
      <c r="H56" s="244"/>
      <c r="I56" s="245"/>
      <c r="J56" s="246">
        <v>6</v>
      </c>
      <c r="K56" s="214"/>
      <c r="L56" s="214"/>
      <c r="M56" s="214"/>
    </row>
    <row r="57" spans="1:13" ht="12.75">
      <c r="A57" s="238" t="s">
        <v>334</v>
      </c>
      <c r="B57" s="233">
        <v>602</v>
      </c>
      <c r="C57" s="233">
        <v>417</v>
      </c>
      <c r="D57" s="247" t="s">
        <v>335</v>
      </c>
      <c r="E57" s="51" t="s">
        <v>336</v>
      </c>
      <c r="F57" s="51" t="s">
        <v>337</v>
      </c>
      <c r="G57" s="233">
        <v>349</v>
      </c>
      <c r="H57" s="234" t="s">
        <v>338</v>
      </c>
      <c r="I57" s="235" t="s">
        <v>10</v>
      </c>
      <c r="J57" s="236">
        <v>4</v>
      </c>
      <c r="K57" s="214"/>
      <c r="L57" s="214"/>
      <c r="M57" s="214"/>
    </row>
    <row r="58" spans="1:13" ht="12.75">
      <c r="A58" s="248"/>
      <c r="B58" s="250"/>
      <c r="C58" s="250"/>
      <c r="D58" s="208"/>
      <c r="E58" s="217" t="s">
        <v>339</v>
      </c>
      <c r="F58" s="217" t="s">
        <v>280</v>
      </c>
      <c r="G58" s="207">
        <v>29</v>
      </c>
      <c r="H58" s="218" t="s">
        <v>340</v>
      </c>
      <c r="I58" s="288"/>
      <c r="J58" s="217">
        <v>2</v>
      </c>
      <c r="K58" s="214"/>
      <c r="L58" s="214"/>
      <c r="M58" s="214"/>
    </row>
    <row r="59" spans="1:13" ht="12.75">
      <c r="A59" s="248"/>
      <c r="B59" s="250"/>
      <c r="C59" s="250"/>
      <c r="D59" s="208"/>
      <c r="E59" s="40" t="s">
        <v>341</v>
      </c>
      <c r="F59" s="40" t="s">
        <v>236</v>
      </c>
      <c r="G59" s="220">
        <v>11</v>
      </c>
      <c r="H59" s="221">
        <v>0.0282</v>
      </c>
      <c r="I59" s="222"/>
      <c r="J59" s="223">
        <v>0</v>
      </c>
      <c r="K59" s="214"/>
      <c r="L59" s="214"/>
      <c r="M59" s="214"/>
    </row>
    <row r="60" spans="1:13" ht="12.75">
      <c r="A60" s="241"/>
      <c r="B60" s="225"/>
      <c r="C60" s="225"/>
      <c r="D60" s="226"/>
      <c r="E60" s="54"/>
      <c r="F60" s="54"/>
      <c r="G60" s="272">
        <f>SUM(G57:G59)</f>
        <v>389</v>
      </c>
      <c r="H60" s="281"/>
      <c r="I60" s="282"/>
      <c r="J60" s="224">
        <v>6</v>
      </c>
      <c r="K60" s="214"/>
      <c r="L60" s="214"/>
      <c r="M60" s="214"/>
    </row>
    <row r="61" spans="1:13" ht="12.75">
      <c r="A61" s="238" t="s">
        <v>342</v>
      </c>
      <c r="B61" s="233">
        <v>150</v>
      </c>
      <c r="C61" s="233">
        <v>99</v>
      </c>
      <c r="D61" s="247"/>
      <c r="E61" s="96" t="s">
        <v>343</v>
      </c>
      <c r="F61" s="51" t="s">
        <v>344</v>
      </c>
      <c r="G61" s="233">
        <v>52</v>
      </c>
      <c r="H61" s="234">
        <v>530.6</v>
      </c>
      <c r="I61" s="235" t="s">
        <v>10</v>
      </c>
      <c r="J61" s="236">
        <v>4</v>
      </c>
      <c r="K61" s="214"/>
      <c r="L61" s="214"/>
      <c r="M61" s="214"/>
    </row>
    <row r="62" spans="1:13" ht="12.75">
      <c r="A62" s="238"/>
      <c r="B62" s="215"/>
      <c r="C62" s="215"/>
      <c r="D62" s="216"/>
      <c r="E62" s="22" t="s">
        <v>345</v>
      </c>
      <c r="F62" s="22" t="s">
        <v>346</v>
      </c>
      <c r="G62" s="207">
        <v>26</v>
      </c>
      <c r="H62" s="218" t="s">
        <v>347</v>
      </c>
      <c r="I62" s="219"/>
      <c r="J62" s="217">
        <v>1</v>
      </c>
      <c r="K62" s="213"/>
      <c r="L62" s="213"/>
      <c r="M62" s="213"/>
    </row>
    <row r="63" spans="1:13" ht="12.75">
      <c r="A63" s="238"/>
      <c r="B63" s="207"/>
      <c r="C63" s="207"/>
      <c r="D63" s="208"/>
      <c r="E63" s="22" t="s">
        <v>348</v>
      </c>
      <c r="F63" s="22" t="s">
        <v>349</v>
      </c>
      <c r="G63" s="207">
        <v>19</v>
      </c>
      <c r="H63" s="289">
        <v>0.8180555555555555</v>
      </c>
      <c r="I63" s="219"/>
      <c r="J63" s="217">
        <v>1</v>
      </c>
      <c r="K63" s="214"/>
      <c r="L63" s="214"/>
      <c r="M63" s="214"/>
    </row>
    <row r="64" spans="1:13" ht="12.75">
      <c r="A64" s="238"/>
      <c r="B64" s="207"/>
      <c r="C64" s="207"/>
      <c r="D64" s="208"/>
      <c r="E64" s="40" t="s">
        <v>350</v>
      </c>
      <c r="F64" s="40" t="s">
        <v>176</v>
      </c>
      <c r="G64" s="220">
        <v>1</v>
      </c>
      <c r="H64" s="221"/>
      <c r="I64" s="222"/>
      <c r="J64" s="223">
        <v>0</v>
      </c>
      <c r="K64" s="214"/>
      <c r="L64" s="214"/>
      <c r="M64" s="214"/>
    </row>
    <row r="65" spans="1:13" ht="12.75">
      <c r="A65" s="241"/>
      <c r="B65" s="225"/>
      <c r="C65" s="225"/>
      <c r="D65" s="226"/>
      <c r="E65" s="54"/>
      <c r="F65" s="54"/>
      <c r="G65" s="272">
        <f>SUM(G61:G64)</f>
        <v>98</v>
      </c>
      <c r="H65" s="281"/>
      <c r="I65" s="282"/>
      <c r="J65" s="224">
        <v>6</v>
      </c>
      <c r="K65" s="214"/>
      <c r="L65" s="214"/>
      <c r="M65" s="214"/>
    </row>
    <row r="66" spans="1:13" ht="12.75">
      <c r="A66" s="238"/>
      <c r="B66" s="290"/>
      <c r="C66" s="290"/>
      <c r="D66" s="291"/>
      <c r="E66" s="88"/>
      <c r="F66" s="88"/>
      <c r="G66" s="290"/>
      <c r="H66" s="292"/>
      <c r="I66" s="293"/>
      <c r="J66" s="294"/>
      <c r="K66" s="214"/>
      <c r="L66" s="214"/>
      <c r="M66" s="214"/>
    </row>
    <row r="67" spans="1:13" ht="12.75">
      <c r="A67" s="238"/>
      <c r="B67" s="290"/>
      <c r="C67" s="290"/>
      <c r="D67" s="291"/>
      <c r="E67" s="88"/>
      <c r="F67" s="88"/>
      <c r="G67" s="290"/>
      <c r="H67" s="295"/>
      <c r="I67" s="293"/>
      <c r="J67" s="296"/>
      <c r="K67" s="214"/>
      <c r="L67" s="214"/>
      <c r="M67" s="214"/>
    </row>
    <row r="68" spans="1:13" ht="12.75">
      <c r="A68" s="238"/>
      <c r="B68" s="290"/>
      <c r="C68" s="290"/>
      <c r="D68" s="291"/>
      <c r="E68" s="88"/>
      <c r="F68" s="88"/>
      <c r="G68" s="290"/>
      <c r="H68" s="295"/>
      <c r="I68" s="293"/>
      <c r="J68" s="296"/>
      <c r="K68" s="214"/>
      <c r="L68" s="214"/>
      <c r="M68" s="214"/>
    </row>
    <row r="69" spans="1:13" ht="12.75">
      <c r="A69" s="238"/>
      <c r="B69" s="290"/>
      <c r="C69" s="290"/>
      <c r="D69" s="291"/>
      <c r="E69" s="297"/>
      <c r="F69" s="297"/>
      <c r="G69" s="290"/>
      <c r="H69" s="292"/>
      <c r="I69" s="293"/>
      <c r="J69" s="294"/>
      <c r="K69" s="214"/>
      <c r="L69" s="214"/>
      <c r="M69" s="214"/>
    </row>
    <row r="70" spans="1:13" ht="12.75">
      <c r="A70" s="238"/>
      <c r="B70" s="290"/>
      <c r="C70" s="290"/>
      <c r="D70" s="291"/>
      <c r="E70" s="88"/>
      <c r="F70" s="88"/>
      <c r="G70" s="290"/>
      <c r="H70" s="295"/>
      <c r="I70" s="293"/>
      <c r="J70" s="296"/>
      <c r="K70" s="214"/>
      <c r="L70" s="214"/>
      <c r="M70" s="214"/>
    </row>
    <row r="71" spans="1:13" ht="12.75">
      <c r="A71" s="238"/>
      <c r="B71" s="298"/>
      <c r="C71" s="298"/>
      <c r="D71" s="299"/>
      <c r="E71" s="240"/>
      <c r="F71" s="297"/>
      <c r="G71" s="290"/>
      <c r="H71" s="292"/>
      <c r="I71" s="293"/>
      <c r="J71" s="294"/>
      <c r="K71" s="214"/>
      <c r="L71" s="214"/>
      <c r="M71" s="214"/>
    </row>
    <row r="72" spans="1:13" ht="12.75">
      <c r="A72" s="248"/>
      <c r="B72" s="300"/>
      <c r="C72" s="300"/>
      <c r="D72" s="291"/>
      <c r="E72" s="88"/>
      <c r="F72" s="88"/>
      <c r="G72" s="290"/>
      <c r="H72" s="295"/>
      <c r="I72" s="293"/>
      <c r="J72" s="296"/>
      <c r="K72" s="214"/>
      <c r="L72" s="214"/>
      <c r="M72" s="214"/>
    </row>
    <row r="73" spans="1:13" ht="12.75">
      <c r="A73" s="248"/>
      <c r="B73" s="300"/>
      <c r="C73" s="300"/>
      <c r="D73" s="291"/>
      <c r="E73" s="297"/>
      <c r="F73" s="297"/>
      <c r="G73" s="290"/>
      <c r="H73" s="295"/>
      <c r="I73" s="293"/>
      <c r="J73" s="294"/>
      <c r="K73" s="214"/>
      <c r="L73" s="214"/>
      <c r="M73" s="214"/>
    </row>
    <row r="74" spans="1:13" ht="12.75">
      <c r="A74" s="238"/>
      <c r="B74" s="290"/>
      <c r="C74" s="290"/>
      <c r="D74" s="291"/>
      <c r="E74" s="88"/>
      <c r="F74" s="88"/>
      <c r="G74" s="290"/>
      <c r="H74" s="295"/>
      <c r="I74" s="293"/>
      <c r="J74" s="296"/>
      <c r="K74" s="214"/>
      <c r="L74" s="214"/>
      <c r="M74" s="214"/>
    </row>
    <row r="75" spans="1:13" ht="12.75">
      <c r="A75" s="238"/>
      <c r="B75" s="298"/>
      <c r="C75" s="298"/>
      <c r="D75" s="299"/>
      <c r="E75" s="88"/>
      <c r="F75" s="88"/>
      <c r="G75" s="290"/>
      <c r="H75" s="295"/>
      <c r="I75" s="293"/>
      <c r="J75" s="294"/>
      <c r="K75" s="213"/>
      <c r="L75" s="213"/>
      <c r="M75" s="213"/>
    </row>
    <row r="76" spans="1:13" ht="12.75">
      <c r="A76" s="238"/>
      <c r="B76" s="298"/>
      <c r="C76" s="298"/>
      <c r="D76" s="299"/>
      <c r="E76" s="88"/>
      <c r="F76" s="88"/>
      <c r="G76" s="290"/>
      <c r="H76" s="292"/>
      <c r="I76" s="293"/>
      <c r="J76" s="294"/>
      <c r="K76" s="213"/>
      <c r="L76" s="213"/>
      <c r="M76" s="213"/>
    </row>
    <row r="77" spans="1:13" ht="12.75">
      <c r="A77" s="238"/>
      <c r="B77" s="290"/>
      <c r="C77" s="290"/>
      <c r="D77" s="291"/>
      <c r="E77" s="88"/>
      <c r="F77" s="88"/>
      <c r="G77" s="290"/>
      <c r="H77" s="295"/>
      <c r="I77" s="293"/>
      <c r="J77" s="296"/>
      <c r="K77" s="214"/>
      <c r="L77" s="214"/>
      <c r="M77" s="214"/>
    </row>
    <row r="78" spans="1:13" ht="12.75">
      <c r="A78" s="238"/>
      <c r="B78" s="290"/>
      <c r="C78" s="290"/>
      <c r="D78" s="291"/>
      <c r="E78" s="88"/>
      <c r="F78" s="88"/>
      <c r="G78" s="290"/>
      <c r="H78" s="295"/>
      <c r="I78" s="293"/>
      <c r="J78" s="296"/>
      <c r="K78" s="214"/>
      <c r="L78" s="214"/>
      <c r="M78" s="214"/>
    </row>
    <row r="79" spans="1:13" ht="12.75">
      <c r="A79" s="238"/>
      <c r="B79" s="290"/>
      <c r="C79" s="290"/>
      <c r="D79" s="291"/>
      <c r="E79" s="297"/>
      <c r="F79" s="297"/>
      <c r="G79" s="290"/>
      <c r="H79" s="295"/>
      <c r="I79" s="293"/>
      <c r="J79" s="294"/>
      <c r="K79" s="214"/>
      <c r="L79" s="214"/>
      <c r="M79" s="214"/>
    </row>
    <row r="80" spans="1:13" ht="12.75">
      <c r="A80" s="238"/>
      <c r="B80" s="290"/>
      <c r="C80" s="290"/>
      <c r="D80" s="291"/>
      <c r="E80" s="88"/>
      <c r="F80" s="88"/>
      <c r="G80" s="290"/>
      <c r="H80" s="295"/>
      <c r="I80" s="293"/>
      <c r="J80" s="296"/>
      <c r="K80" s="214"/>
      <c r="L80" s="214"/>
      <c r="M80" s="214"/>
    </row>
    <row r="81" spans="1:13" ht="12.75">
      <c r="A81" s="238"/>
      <c r="B81" s="290"/>
      <c r="C81" s="290"/>
      <c r="D81" s="291"/>
      <c r="E81" s="88"/>
      <c r="F81" s="88"/>
      <c r="G81" s="290"/>
      <c r="H81" s="295"/>
      <c r="I81" s="293"/>
      <c r="J81" s="294"/>
      <c r="K81" s="214"/>
      <c r="L81" s="214"/>
      <c r="M81" s="214"/>
    </row>
    <row r="82" spans="1:13" ht="12.75">
      <c r="A82" s="238"/>
      <c r="B82" s="290"/>
      <c r="C82" s="290"/>
      <c r="D82" s="291"/>
      <c r="E82" s="88"/>
      <c r="F82" s="88"/>
      <c r="G82" s="290"/>
      <c r="H82" s="295"/>
      <c r="I82" s="293"/>
      <c r="J82" s="294"/>
      <c r="K82" s="214"/>
      <c r="L82" s="214"/>
      <c r="M82" s="214"/>
    </row>
    <row r="83" spans="1:10" ht="12.75">
      <c r="A83" s="238"/>
      <c r="B83" s="290"/>
      <c r="C83" s="290"/>
      <c r="D83" s="291"/>
      <c r="E83" s="88"/>
      <c r="F83" s="88"/>
      <c r="G83" s="290"/>
      <c r="H83" s="295"/>
      <c r="I83" s="293"/>
      <c r="J83" s="72"/>
    </row>
    <row r="84" spans="1:10" ht="12.75">
      <c r="A84" s="238"/>
      <c r="B84" s="298"/>
      <c r="C84" s="298"/>
      <c r="D84" s="299"/>
      <c r="E84" s="88"/>
      <c r="F84" s="88"/>
      <c r="G84" s="290"/>
      <c r="H84" s="295"/>
      <c r="I84" s="293"/>
      <c r="J84" s="72"/>
    </row>
    <row r="85" spans="1:10" ht="12.75">
      <c r="A85" s="238"/>
      <c r="B85" s="298"/>
      <c r="C85" s="298"/>
      <c r="D85" s="299"/>
      <c r="E85" s="88"/>
      <c r="F85" s="88"/>
      <c r="G85" s="290"/>
      <c r="H85" s="292"/>
      <c r="I85" s="293"/>
      <c r="J85" s="301"/>
    </row>
    <row r="86" spans="1:10" ht="12.75">
      <c r="A86" s="238"/>
      <c r="B86" s="290"/>
      <c r="C86" s="290"/>
      <c r="D86" s="291"/>
      <c r="E86" s="88"/>
      <c r="F86" s="88"/>
      <c r="G86" s="290"/>
      <c r="H86" s="295"/>
      <c r="I86" s="293"/>
      <c r="J86" s="72"/>
    </row>
    <row r="87" spans="1:10" ht="12.75">
      <c r="A87" s="238"/>
      <c r="B87" s="290"/>
      <c r="C87" s="290"/>
      <c r="D87" s="291"/>
      <c r="E87" s="88"/>
      <c r="F87" s="88"/>
      <c r="G87" s="290"/>
      <c r="H87" s="295"/>
      <c r="I87" s="293"/>
      <c r="J87" s="72"/>
    </row>
    <row r="88" spans="1:10" ht="12.75">
      <c r="A88" s="238"/>
      <c r="B88" s="290"/>
      <c r="C88" s="290"/>
      <c r="D88" s="291"/>
      <c r="E88" s="88"/>
      <c r="F88" s="88"/>
      <c r="G88" s="290"/>
      <c r="H88" s="295"/>
      <c r="I88" s="293"/>
      <c r="J88" s="72"/>
    </row>
    <row r="89" spans="1:10" ht="12.75">
      <c r="A89" s="238"/>
      <c r="B89" s="298"/>
      <c r="C89" s="298"/>
      <c r="D89" s="299"/>
      <c r="E89" s="240"/>
      <c r="F89" s="297"/>
      <c r="G89" s="290"/>
      <c r="H89" s="295"/>
      <c r="I89" s="293"/>
      <c r="J89" s="301"/>
    </row>
    <row r="90" spans="1:10" ht="12.75">
      <c r="A90" s="238"/>
      <c r="B90" s="290"/>
      <c r="C90" s="290"/>
      <c r="D90" s="291"/>
      <c r="E90" s="88"/>
      <c r="F90" s="88"/>
      <c r="G90" s="290"/>
      <c r="H90" s="295"/>
      <c r="I90" s="293"/>
      <c r="J90" s="72"/>
    </row>
    <row r="91" spans="1:10" ht="12.75">
      <c r="A91" s="238"/>
      <c r="B91" s="290"/>
      <c r="C91" s="290"/>
      <c r="D91" s="291"/>
      <c r="E91" s="88"/>
      <c r="F91" s="88"/>
      <c r="G91" s="290"/>
      <c r="H91" s="295"/>
      <c r="I91" s="293"/>
      <c r="J91" s="72"/>
    </row>
    <row r="92" spans="1:10" ht="12.75">
      <c r="A92" s="302"/>
      <c r="B92" s="303"/>
      <c r="C92" s="303"/>
      <c r="D92" s="304"/>
      <c r="E92" s="305"/>
      <c r="F92" s="305"/>
      <c r="G92" s="303"/>
      <c r="H92" s="306"/>
      <c r="I92" s="307"/>
      <c r="J92" s="308"/>
    </row>
    <row r="93" spans="1:10" ht="12.75">
      <c r="A93" s="309"/>
      <c r="B93" s="77"/>
      <c r="C93" s="77"/>
      <c r="D93" s="310"/>
      <c r="E93" s="311"/>
      <c r="F93" s="311"/>
      <c r="G93" s="77"/>
      <c r="H93" s="78"/>
      <c r="I93" s="79"/>
      <c r="J93" s="309">
        <v>9</v>
      </c>
    </row>
  </sheetData>
  <mergeCells count="2">
    <mergeCell ref="A1:J1"/>
    <mergeCell ref="A3:J3"/>
  </mergeCells>
  <printOptions horizontalCentered="1"/>
  <pageMargins left="0.31527777777777777" right="0.31527777777777777" top="0.7875" bottom="0.5118055555555555" header="0.27569444444444446" footer="0.5118055555555555"/>
  <pageSetup fitToHeight="2" fitToWidth="1" horizontalDpi="300" verticalDpi="300" orientation="landscape" paperSize="9"/>
  <headerFooter alignWithMargins="0">
    <oddHeader>&amp;LElezioni comunali 15 - 16 maggio 2011. Risultati comuni inferiori_CN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I17" sqref="I17"/>
    </sheetView>
  </sheetViews>
  <sheetFormatPr defaultColWidth="9.140625" defaultRowHeight="12.75"/>
  <cols>
    <col min="1" max="1" width="29.00390625" style="0" customWidth="1"/>
    <col min="2" max="2" width="11.7109375" style="0" customWidth="1"/>
    <col min="3" max="3" width="12.00390625" style="0" customWidth="1"/>
    <col min="4" max="4" width="12.7109375" style="312" customWidth="1"/>
    <col min="5" max="5" width="29.140625" style="0" customWidth="1"/>
    <col min="6" max="6" width="35.140625" style="0" customWidth="1"/>
    <col min="7" max="7" width="8.7109375" style="0" customWidth="1"/>
    <col min="8" max="8" width="10.00390625" style="313" customWidth="1"/>
    <col min="10" max="10" width="9.28125" style="313" customWidth="1"/>
  </cols>
  <sheetData>
    <row r="1" spans="1:10" s="4" customFormat="1" ht="11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109"/>
      <c r="B2" s="109"/>
      <c r="C2" s="109"/>
      <c r="D2" s="314"/>
      <c r="E2" s="109"/>
      <c r="F2" s="109"/>
      <c r="G2" s="109"/>
      <c r="H2" s="109"/>
      <c r="I2" s="109"/>
      <c r="J2" s="109"/>
    </row>
    <row r="3" spans="1:10" ht="12.75">
      <c r="A3" s="176" t="s">
        <v>351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2.75">
      <c r="A4" s="109"/>
      <c r="B4" s="110"/>
      <c r="C4" s="118"/>
      <c r="D4" s="315"/>
      <c r="E4" s="109"/>
      <c r="F4" s="109"/>
      <c r="G4" s="110"/>
      <c r="H4" s="175"/>
      <c r="I4" s="113"/>
      <c r="J4" s="109"/>
    </row>
    <row r="5" spans="1:10" ht="12.75">
      <c r="A5" s="120" t="s">
        <v>2</v>
      </c>
      <c r="B5" s="121" t="s">
        <v>3</v>
      </c>
      <c r="C5" s="121" t="s">
        <v>4</v>
      </c>
      <c r="D5" s="316" t="s">
        <v>5</v>
      </c>
      <c r="E5" s="120" t="s">
        <v>6</v>
      </c>
      <c r="F5" s="120" t="s">
        <v>7</v>
      </c>
      <c r="G5" s="120" t="s">
        <v>8</v>
      </c>
      <c r="H5" s="123" t="s">
        <v>9</v>
      </c>
      <c r="I5" s="120" t="s">
        <v>10</v>
      </c>
      <c r="J5" s="125" t="s">
        <v>11</v>
      </c>
    </row>
    <row r="6" spans="1:10" ht="12.75">
      <c r="A6" s="317" t="s">
        <v>352</v>
      </c>
      <c r="B6" s="130">
        <v>930</v>
      </c>
      <c r="C6" s="130">
        <v>693</v>
      </c>
      <c r="D6" s="131" t="s">
        <v>353</v>
      </c>
      <c r="E6" s="317" t="s">
        <v>354</v>
      </c>
      <c r="F6" s="317" t="s">
        <v>355</v>
      </c>
      <c r="G6" s="130">
        <v>342</v>
      </c>
      <c r="H6" s="131" t="s">
        <v>356</v>
      </c>
      <c r="I6" s="178" t="s">
        <v>10</v>
      </c>
      <c r="J6" s="133">
        <v>4</v>
      </c>
    </row>
    <row r="7" spans="1:10" ht="12.75">
      <c r="A7" s="127"/>
      <c r="B7" s="129"/>
      <c r="C7" s="129"/>
      <c r="D7" s="136"/>
      <c r="E7" s="127" t="s">
        <v>357</v>
      </c>
      <c r="F7" s="127" t="s">
        <v>358</v>
      </c>
      <c r="G7" s="129">
        <v>214</v>
      </c>
      <c r="H7" s="136" t="s">
        <v>359</v>
      </c>
      <c r="I7" s="137"/>
      <c r="J7" s="138">
        <v>1</v>
      </c>
    </row>
    <row r="8" spans="1:10" ht="12.75">
      <c r="A8" s="127"/>
      <c r="B8" s="129"/>
      <c r="C8" s="129"/>
      <c r="D8" s="136"/>
      <c r="E8" s="127" t="s">
        <v>360</v>
      </c>
      <c r="F8" s="127" t="s">
        <v>361</v>
      </c>
      <c r="G8" s="129">
        <v>123</v>
      </c>
      <c r="H8" s="142" t="s">
        <v>362</v>
      </c>
      <c r="I8" s="139"/>
      <c r="J8" s="138">
        <v>1</v>
      </c>
    </row>
    <row r="9" spans="1:10" s="313" customFormat="1" ht="12.75">
      <c r="A9" s="144"/>
      <c r="B9" s="145"/>
      <c r="C9" s="145"/>
      <c r="D9" s="318"/>
      <c r="E9" s="319"/>
      <c r="F9" s="319"/>
      <c r="G9" s="320">
        <f>SUM(G6:G8)</f>
        <v>679</v>
      </c>
      <c r="H9" s="321"/>
      <c r="I9" s="322"/>
      <c r="J9" s="323">
        <v>6</v>
      </c>
    </row>
    <row r="10" spans="1:10" ht="12.75">
      <c r="A10" s="127" t="s">
        <v>363</v>
      </c>
      <c r="B10" s="129">
        <v>682</v>
      </c>
      <c r="C10" s="129">
        <v>560</v>
      </c>
      <c r="D10" s="136" t="s">
        <v>364</v>
      </c>
      <c r="E10" s="127" t="s">
        <v>365</v>
      </c>
      <c r="F10" s="127" t="s">
        <v>366</v>
      </c>
      <c r="G10" s="129">
        <v>317</v>
      </c>
      <c r="H10" s="136" t="s">
        <v>367</v>
      </c>
      <c r="I10" s="137" t="s">
        <v>10</v>
      </c>
      <c r="J10" s="138">
        <v>4</v>
      </c>
    </row>
    <row r="11" spans="1:10" ht="12.75">
      <c r="A11" s="127"/>
      <c r="B11" s="129"/>
      <c r="C11" s="129"/>
      <c r="D11" s="136"/>
      <c r="E11" s="127" t="s">
        <v>368</v>
      </c>
      <c r="F11" s="127" t="s">
        <v>369</v>
      </c>
      <c r="G11" s="129">
        <v>169</v>
      </c>
      <c r="H11" s="136" t="s">
        <v>370</v>
      </c>
      <c r="I11" s="137"/>
      <c r="J11" s="138">
        <v>2</v>
      </c>
    </row>
    <row r="12" spans="1:10" ht="12.75">
      <c r="A12" s="127"/>
      <c r="B12" s="129"/>
      <c r="C12" s="129"/>
      <c r="D12" s="136"/>
      <c r="E12" s="127" t="s">
        <v>371</v>
      </c>
      <c r="F12" s="127" t="s">
        <v>372</v>
      </c>
      <c r="G12" s="129">
        <v>54</v>
      </c>
      <c r="H12" s="136" t="s">
        <v>373</v>
      </c>
      <c r="I12" s="139"/>
      <c r="J12" s="138">
        <v>0</v>
      </c>
    </row>
    <row r="13" spans="1:10" ht="12.75">
      <c r="A13" s="127"/>
      <c r="B13" s="129"/>
      <c r="C13" s="129"/>
      <c r="D13" s="136"/>
      <c r="E13" s="324" t="s">
        <v>374</v>
      </c>
      <c r="F13" s="127" t="s">
        <v>375</v>
      </c>
      <c r="G13" s="129">
        <v>7</v>
      </c>
      <c r="H13" s="136" t="s">
        <v>376</v>
      </c>
      <c r="I13" s="137"/>
      <c r="J13" s="138">
        <v>0</v>
      </c>
    </row>
    <row r="14" spans="1:10" ht="12.75">
      <c r="A14" s="127"/>
      <c r="B14" s="129"/>
      <c r="C14" s="129"/>
      <c r="D14" s="136"/>
      <c r="E14" s="143" t="s">
        <v>377</v>
      </c>
      <c r="F14" s="143" t="s">
        <v>378</v>
      </c>
      <c r="G14" s="141">
        <v>0</v>
      </c>
      <c r="H14" s="142">
        <v>0</v>
      </c>
      <c r="I14" s="163"/>
      <c r="J14" s="143">
        <v>0</v>
      </c>
    </row>
    <row r="15" spans="1:10" ht="12.75">
      <c r="A15" s="144"/>
      <c r="B15" s="145"/>
      <c r="C15" s="145"/>
      <c r="D15" s="318"/>
      <c r="E15" s="144"/>
      <c r="F15" s="144"/>
      <c r="G15" s="147">
        <f>SUM(G10:G14)</f>
        <v>547</v>
      </c>
      <c r="H15" s="148"/>
      <c r="I15" s="149"/>
      <c r="J15" s="150">
        <v>6</v>
      </c>
    </row>
    <row r="16" spans="1:11" s="325" customFormat="1" ht="12.75">
      <c r="A16" s="160" t="s">
        <v>379</v>
      </c>
      <c r="B16" s="155">
        <v>1067</v>
      </c>
      <c r="C16" s="155">
        <v>761</v>
      </c>
      <c r="D16" s="158" t="s">
        <v>380</v>
      </c>
      <c r="E16" s="160" t="s">
        <v>381</v>
      </c>
      <c r="F16" s="160" t="s">
        <v>382</v>
      </c>
      <c r="G16" s="155">
        <v>315</v>
      </c>
      <c r="H16" s="158" t="s">
        <v>383</v>
      </c>
      <c r="I16" s="159" t="s">
        <v>10</v>
      </c>
      <c r="J16" s="160">
        <v>4</v>
      </c>
      <c r="K16" s="324"/>
    </row>
    <row r="17" spans="1:10" s="190" customFormat="1" ht="12.75">
      <c r="A17" s="127"/>
      <c r="B17" s="129"/>
      <c r="C17" s="129"/>
      <c r="D17" s="136"/>
      <c r="E17" s="127" t="s">
        <v>384</v>
      </c>
      <c r="F17" s="127" t="s">
        <v>385</v>
      </c>
      <c r="G17" s="129">
        <v>302</v>
      </c>
      <c r="H17" s="136" t="s">
        <v>386</v>
      </c>
      <c r="I17" s="151"/>
      <c r="J17" s="138">
        <v>2</v>
      </c>
    </row>
    <row r="18" spans="1:10" s="190" customFormat="1" ht="12.75">
      <c r="A18" s="127"/>
      <c r="B18" s="129"/>
      <c r="C18" s="129"/>
      <c r="D18" s="136"/>
      <c r="E18" s="143" t="s">
        <v>387</v>
      </c>
      <c r="F18" s="143" t="s">
        <v>388</v>
      </c>
      <c r="G18" s="141">
        <v>105</v>
      </c>
      <c r="H18" s="142" t="s">
        <v>389</v>
      </c>
      <c r="I18" s="137"/>
      <c r="J18" s="138">
        <v>0</v>
      </c>
    </row>
    <row r="19" spans="1:11" s="325" customFormat="1" ht="12.75">
      <c r="A19" s="144"/>
      <c r="B19" s="145"/>
      <c r="C19" s="145"/>
      <c r="D19" s="318"/>
      <c r="E19" s="144"/>
      <c r="F19" s="144"/>
      <c r="G19" s="147">
        <f>SUM(G16:G18)</f>
        <v>722</v>
      </c>
      <c r="H19" s="318"/>
      <c r="I19" s="326"/>
      <c r="J19" s="323">
        <v>6</v>
      </c>
      <c r="K19" s="324"/>
    </row>
    <row r="20" spans="1:10" ht="12.75">
      <c r="A20" s="327" t="s">
        <v>390</v>
      </c>
      <c r="B20" s="328">
        <v>1163</v>
      </c>
      <c r="C20" s="328">
        <v>480</v>
      </c>
      <c r="D20" s="329" t="s">
        <v>391</v>
      </c>
      <c r="E20" s="327" t="s">
        <v>392</v>
      </c>
      <c r="F20" s="327" t="s">
        <v>393</v>
      </c>
      <c r="G20" s="330">
        <v>480</v>
      </c>
      <c r="H20" s="329">
        <v>1</v>
      </c>
      <c r="I20" s="331" t="s">
        <v>10</v>
      </c>
      <c r="J20" s="332">
        <v>6</v>
      </c>
    </row>
    <row r="21" spans="1:10" ht="12.75">
      <c r="A21" s="160" t="s">
        <v>394</v>
      </c>
      <c r="B21" s="155">
        <v>515</v>
      </c>
      <c r="C21" s="155">
        <v>389</v>
      </c>
      <c r="D21" s="158" t="s">
        <v>395</v>
      </c>
      <c r="E21" s="160" t="s">
        <v>396</v>
      </c>
      <c r="F21" s="160" t="s">
        <v>397</v>
      </c>
      <c r="G21" s="155">
        <v>229</v>
      </c>
      <c r="H21" s="158" t="s">
        <v>398</v>
      </c>
      <c r="I21" s="159" t="s">
        <v>10</v>
      </c>
      <c r="J21" s="333">
        <v>4</v>
      </c>
    </row>
    <row r="22" spans="1:10" ht="12.75">
      <c r="A22" s="127"/>
      <c r="B22" s="129"/>
      <c r="C22" s="129"/>
      <c r="D22" s="136"/>
      <c r="E22" s="143" t="s">
        <v>399</v>
      </c>
      <c r="F22" s="143" t="s">
        <v>400</v>
      </c>
      <c r="G22" s="141">
        <v>135</v>
      </c>
      <c r="H22" s="142" t="s">
        <v>401</v>
      </c>
      <c r="I22" s="163"/>
      <c r="J22" s="153">
        <v>2</v>
      </c>
    </row>
    <row r="23" spans="1:10" ht="12.75">
      <c r="A23" s="334"/>
      <c r="B23" s="145"/>
      <c r="C23" s="145"/>
      <c r="D23" s="318"/>
      <c r="E23" s="144"/>
      <c r="F23" s="144"/>
      <c r="G23" s="147">
        <f>SUM(G21:G22)</f>
        <v>364</v>
      </c>
      <c r="H23" s="335"/>
      <c r="I23" s="149"/>
      <c r="J23" s="336">
        <v>6</v>
      </c>
    </row>
    <row r="24" spans="1:10" ht="12.75">
      <c r="A24" s="127" t="s">
        <v>402</v>
      </c>
      <c r="B24" s="129">
        <v>4020</v>
      </c>
      <c r="C24" s="129">
        <v>2679</v>
      </c>
      <c r="D24" s="136" t="s">
        <v>403</v>
      </c>
      <c r="E24" s="127" t="s">
        <v>404</v>
      </c>
      <c r="F24" s="127" t="s">
        <v>405</v>
      </c>
      <c r="G24" s="129">
        <v>787</v>
      </c>
      <c r="H24" s="337" t="s">
        <v>406</v>
      </c>
      <c r="I24" s="137" t="s">
        <v>10</v>
      </c>
      <c r="J24" s="127">
        <v>5</v>
      </c>
    </row>
    <row r="25" spans="1:10" ht="12.75">
      <c r="A25" s="127"/>
      <c r="B25" s="129"/>
      <c r="C25" s="129"/>
      <c r="D25" s="136"/>
      <c r="E25" s="127" t="s">
        <v>407</v>
      </c>
      <c r="F25" s="127" t="s">
        <v>408</v>
      </c>
      <c r="G25" s="129">
        <v>704</v>
      </c>
      <c r="H25" s="337" t="s">
        <v>409</v>
      </c>
      <c r="I25" s="137"/>
      <c r="J25" s="127">
        <v>1</v>
      </c>
    </row>
    <row r="26" spans="1:10" ht="12.75">
      <c r="A26" s="127"/>
      <c r="B26" s="129"/>
      <c r="C26" s="129"/>
      <c r="D26" s="136"/>
      <c r="E26" s="127" t="s">
        <v>410</v>
      </c>
      <c r="F26" s="127" t="s">
        <v>411</v>
      </c>
      <c r="G26" s="129">
        <v>631</v>
      </c>
      <c r="H26" s="337" t="s">
        <v>412</v>
      </c>
      <c r="I26" s="137"/>
      <c r="J26" s="127">
        <v>1</v>
      </c>
    </row>
    <row r="27" spans="1:10" ht="12.75">
      <c r="A27" s="338"/>
      <c r="B27" s="129"/>
      <c r="C27" s="129"/>
      <c r="D27" s="136"/>
      <c r="E27" s="127" t="s">
        <v>413</v>
      </c>
      <c r="F27" s="127" t="s">
        <v>414</v>
      </c>
      <c r="G27" s="129">
        <v>439</v>
      </c>
      <c r="H27" s="337" t="s">
        <v>415</v>
      </c>
      <c r="I27" s="137"/>
      <c r="J27" s="127">
        <v>0</v>
      </c>
    </row>
    <row r="28" spans="1:10" ht="12.75">
      <c r="A28" s="127"/>
      <c r="B28" s="129"/>
      <c r="C28" s="129"/>
      <c r="D28" s="136"/>
      <c r="E28" s="143" t="s">
        <v>416</v>
      </c>
      <c r="F28" s="143" t="s">
        <v>375</v>
      </c>
      <c r="G28" s="141">
        <v>26</v>
      </c>
      <c r="H28" s="339" t="s">
        <v>417</v>
      </c>
      <c r="I28" s="163"/>
      <c r="J28" s="143">
        <v>0</v>
      </c>
    </row>
    <row r="29" spans="1:10" ht="12.75">
      <c r="A29" s="144"/>
      <c r="B29" s="145"/>
      <c r="C29" s="145"/>
      <c r="D29" s="318"/>
      <c r="E29" s="144"/>
      <c r="F29" s="144"/>
      <c r="G29" s="147">
        <f>SUM(G24:G28)</f>
        <v>2587</v>
      </c>
      <c r="H29" s="335"/>
      <c r="I29" s="149"/>
      <c r="J29" s="150">
        <v>7</v>
      </c>
    </row>
    <row r="30" spans="1:10" ht="12.75">
      <c r="A30" s="340"/>
      <c r="B30" s="341"/>
      <c r="C30" s="341"/>
      <c r="D30" s="342"/>
      <c r="E30" s="180"/>
      <c r="F30" s="180"/>
      <c r="G30" s="181"/>
      <c r="H30" s="343"/>
      <c r="I30" s="185"/>
      <c r="J30" s="180"/>
    </row>
    <row r="31" spans="1:10" ht="12.75">
      <c r="A31" s="166"/>
      <c r="B31" s="188"/>
      <c r="C31" s="188"/>
      <c r="D31" s="191"/>
      <c r="E31" s="187"/>
      <c r="F31" s="187"/>
      <c r="G31" s="194"/>
      <c r="H31" s="193"/>
      <c r="I31" s="197"/>
      <c r="J31" s="344"/>
    </row>
    <row r="32" spans="1:10" ht="12.75">
      <c r="A32" s="166"/>
      <c r="B32" s="188"/>
      <c r="C32" s="188"/>
      <c r="D32" s="191"/>
      <c r="E32" s="345"/>
      <c r="F32" s="187"/>
      <c r="G32" s="188"/>
      <c r="H32" s="191"/>
      <c r="I32" s="176"/>
      <c r="J32" s="344"/>
    </row>
    <row r="33" spans="1:10" ht="13.5">
      <c r="A33" s="346"/>
      <c r="B33" s="188"/>
      <c r="C33" s="188"/>
      <c r="D33" s="191"/>
      <c r="E33" s="187"/>
      <c r="F33" s="187"/>
      <c r="G33" s="188"/>
      <c r="H33" s="191"/>
      <c r="I33" s="196"/>
      <c r="J33" s="344"/>
    </row>
    <row r="34" spans="1:10" ht="12.75">
      <c r="A34" s="166"/>
      <c r="B34" s="188"/>
      <c r="C34" s="188"/>
      <c r="D34" s="191"/>
      <c r="E34" s="187"/>
      <c r="F34" s="187"/>
      <c r="G34" s="188"/>
      <c r="H34" s="191"/>
      <c r="I34" s="176"/>
      <c r="J34" s="344"/>
    </row>
    <row r="35" spans="1:10" ht="12.75">
      <c r="A35" s="166"/>
      <c r="B35" s="188"/>
      <c r="C35" s="188"/>
      <c r="D35" s="191"/>
      <c r="E35" s="187"/>
      <c r="F35" s="187"/>
      <c r="G35" s="194"/>
      <c r="H35" s="191"/>
      <c r="I35" s="176"/>
      <c r="J35" s="344"/>
    </row>
    <row r="36" spans="1:10" ht="12.75">
      <c r="A36" s="166"/>
      <c r="B36" s="188"/>
      <c r="C36" s="188"/>
      <c r="D36" s="191"/>
      <c r="E36" s="187"/>
      <c r="F36" s="187"/>
      <c r="G36" s="188"/>
      <c r="H36" s="191"/>
      <c r="I36" s="176"/>
      <c r="J36" s="344"/>
    </row>
    <row r="37" spans="1:10" ht="12.75">
      <c r="A37" s="166"/>
      <c r="B37" s="188"/>
      <c r="C37" s="188"/>
      <c r="D37" s="191"/>
      <c r="E37" s="187"/>
      <c r="F37" s="187"/>
      <c r="G37" s="188"/>
      <c r="H37" s="191"/>
      <c r="I37" s="176"/>
      <c r="J37" s="344"/>
    </row>
    <row r="38" spans="1:10" ht="12.75">
      <c r="A38" s="166"/>
      <c r="B38" s="188"/>
      <c r="C38" s="188"/>
      <c r="D38" s="191"/>
      <c r="E38" s="187"/>
      <c r="F38" s="187"/>
      <c r="G38" s="188"/>
      <c r="H38" s="191"/>
      <c r="I38" s="176"/>
      <c r="J38" s="347"/>
    </row>
    <row r="39" spans="1:10" ht="12.75">
      <c r="A39" s="166"/>
      <c r="B39" s="188"/>
      <c r="C39" s="188"/>
      <c r="D39" s="191"/>
      <c r="E39" s="187"/>
      <c r="F39" s="187"/>
      <c r="G39" s="194"/>
      <c r="H39" s="191"/>
      <c r="I39" s="176"/>
      <c r="J39" s="347"/>
    </row>
    <row r="40" spans="1:10" ht="12.75">
      <c r="A40" s="166"/>
      <c r="B40" s="188"/>
      <c r="C40" s="188"/>
      <c r="D40" s="191"/>
      <c r="E40" s="187"/>
      <c r="F40" s="187"/>
      <c r="G40" s="188"/>
      <c r="H40" s="193"/>
      <c r="I40" s="176"/>
      <c r="J40" s="347"/>
    </row>
    <row r="41" spans="1:10" ht="13.5">
      <c r="A41" s="346"/>
      <c r="B41" s="188"/>
      <c r="C41" s="188"/>
      <c r="D41" s="191"/>
      <c r="E41" s="187"/>
      <c r="F41" s="187"/>
      <c r="G41" s="188"/>
      <c r="H41" s="193"/>
      <c r="I41" s="176"/>
      <c r="J41" s="347"/>
    </row>
    <row r="42" spans="1:10" ht="13.5">
      <c r="A42" s="346"/>
      <c r="B42" s="188"/>
      <c r="C42" s="188"/>
      <c r="D42" s="191"/>
      <c r="E42" s="187"/>
      <c r="F42" s="187"/>
      <c r="G42" s="188"/>
      <c r="H42" s="193"/>
      <c r="I42" s="176"/>
      <c r="J42" s="347"/>
    </row>
    <row r="43" spans="1:10" ht="12.75">
      <c r="A43" s="166"/>
      <c r="B43" s="188"/>
      <c r="C43" s="188"/>
      <c r="D43" s="191"/>
      <c r="E43" s="187"/>
      <c r="F43" s="187"/>
      <c r="G43" s="188"/>
      <c r="H43" s="193"/>
      <c r="I43" s="176"/>
      <c r="J43" s="347"/>
    </row>
    <row r="44" spans="1:10" ht="12.75">
      <c r="A44" s="166"/>
      <c r="B44" s="188"/>
      <c r="C44" s="188"/>
      <c r="D44" s="191"/>
      <c r="E44" s="187"/>
      <c r="F44" s="187"/>
      <c r="G44" s="194"/>
      <c r="H44" s="193"/>
      <c r="I44" s="176"/>
      <c r="J44" s="347"/>
    </row>
    <row r="45" spans="1:10" s="190" customFormat="1" ht="12.75">
      <c r="A45" s="166"/>
      <c r="B45" s="188"/>
      <c r="C45" s="188"/>
      <c r="D45" s="191"/>
      <c r="E45" s="187"/>
      <c r="F45" s="187"/>
      <c r="G45" s="188"/>
      <c r="H45" s="193"/>
      <c r="I45" s="176"/>
      <c r="J45" s="347"/>
    </row>
    <row r="46" spans="1:10" ht="12.75">
      <c r="A46" s="166"/>
      <c r="B46" s="188"/>
      <c r="C46" s="188"/>
      <c r="D46" s="191"/>
      <c r="E46" s="187"/>
      <c r="F46" s="187"/>
      <c r="G46" s="188"/>
      <c r="H46" s="193"/>
      <c r="I46" s="176"/>
      <c r="J46" s="347"/>
    </row>
    <row r="47" spans="1:10" ht="12.75">
      <c r="A47" s="166"/>
      <c r="B47" s="188"/>
      <c r="C47" s="188"/>
      <c r="D47" s="191"/>
      <c r="E47" s="187"/>
      <c r="F47" s="187"/>
      <c r="G47" s="194"/>
      <c r="H47" s="193"/>
      <c r="I47" s="176"/>
      <c r="J47" s="347"/>
    </row>
    <row r="48" spans="1:10" ht="12.75">
      <c r="A48" s="166"/>
      <c r="B48" s="188"/>
      <c r="C48" s="188"/>
      <c r="D48" s="191"/>
      <c r="E48" s="345"/>
      <c r="F48" s="187"/>
      <c r="G48" s="188"/>
      <c r="H48" s="193"/>
      <c r="I48" s="176"/>
      <c r="J48" s="347"/>
    </row>
    <row r="49" spans="1:10" ht="12.75">
      <c r="A49" s="166"/>
      <c r="B49" s="188"/>
      <c r="C49" s="188"/>
      <c r="D49" s="191"/>
      <c r="E49" s="187"/>
      <c r="F49" s="187"/>
      <c r="G49" s="188"/>
      <c r="H49" s="193"/>
      <c r="I49" s="176"/>
      <c r="J49" s="347"/>
    </row>
    <row r="50" spans="1:10" ht="12.75">
      <c r="A50" s="348"/>
      <c r="B50" s="188"/>
      <c r="C50" s="188"/>
      <c r="D50" s="191"/>
      <c r="E50" s="187"/>
      <c r="F50" s="187"/>
      <c r="G50" s="188"/>
      <c r="H50" s="193"/>
      <c r="I50" s="176"/>
      <c r="J50" s="347"/>
    </row>
    <row r="51" spans="1:10" ht="12.75">
      <c r="A51" s="166"/>
      <c r="B51" s="188"/>
      <c r="C51" s="188"/>
      <c r="D51" s="191"/>
      <c r="E51" s="187"/>
      <c r="F51" s="187"/>
      <c r="G51" s="194"/>
      <c r="H51" s="193"/>
      <c r="I51" s="176"/>
      <c r="J51" s="347"/>
    </row>
    <row r="52" spans="1:10" ht="12.75">
      <c r="A52" s="166"/>
      <c r="B52" s="188"/>
      <c r="C52" s="188"/>
      <c r="D52" s="191"/>
      <c r="E52" s="187"/>
      <c r="F52" s="187"/>
      <c r="G52" s="188"/>
      <c r="H52" s="193"/>
      <c r="I52" s="176"/>
      <c r="J52" s="347"/>
    </row>
    <row r="53" spans="1:10" ht="12.75">
      <c r="A53" s="349"/>
      <c r="B53" s="194"/>
      <c r="C53" s="194"/>
      <c r="D53" s="350"/>
      <c r="E53" s="345"/>
      <c r="F53" s="187"/>
      <c r="G53" s="188"/>
      <c r="H53" s="193"/>
      <c r="I53" s="176"/>
      <c r="J53" s="347"/>
    </row>
    <row r="54" spans="1:10" ht="12.75">
      <c r="A54" s="351"/>
      <c r="B54" s="352"/>
      <c r="C54" s="352"/>
      <c r="D54" s="353"/>
      <c r="E54" s="354"/>
      <c r="F54" s="354"/>
      <c r="G54" s="355"/>
      <c r="H54" s="356"/>
      <c r="I54" s="357"/>
      <c r="J54" s="358"/>
    </row>
    <row r="55" spans="1:10" ht="12.75">
      <c r="A55" s="359"/>
      <c r="B55" s="360"/>
      <c r="C55" s="360"/>
      <c r="D55" s="361"/>
      <c r="E55" s="362"/>
      <c r="F55" s="362"/>
      <c r="G55" s="360"/>
      <c r="H55" s="363"/>
      <c r="I55" s="364"/>
      <c r="J55" s="362"/>
    </row>
    <row r="56" spans="1:10" ht="12.75">
      <c r="A56" s="187"/>
      <c r="B56" s="188"/>
      <c r="C56" s="188"/>
      <c r="D56" s="191"/>
      <c r="E56" s="187"/>
      <c r="F56" s="187"/>
      <c r="G56" s="188"/>
      <c r="H56" s="193"/>
      <c r="I56" s="176"/>
      <c r="J56" s="187"/>
    </row>
    <row r="57" spans="1:10" ht="12.75">
      <c r="A57" s="187"/>
      <c r="B57" s="188"/>
      <c r="C57" s="188"/>
      <c r="D57" s="191"/>
      <c r="E57" s="187"/>
      <c r="F57" s="187"/>
      <c r="G57" s="188"/>
      <c r="H57" s="193"/>
      <c r="I57" s="176"/>
      <c r="J57" s="187"/>
    </row>
    <row r="58" spans="1:10" ht="12.75">
      <c r="A58" s="195"/>
      <c r="B58" s="194"/>
      <c r="C58" s="194"/>
      <c r="D58" s="350"/>
      <c r="E58" s="195"/>
      <c r="F58" s="195"/>
      <c r="G58" s="194"/>
      <c r="H58" s="193"/>
      <c r="I58" s="176"/>
      <c r="J58" s="187"/>
    </row>
    <row r="59" spans="1:10" ht="12.75">
      <c r="A59" s="187"/>
      <c r="B59" s="188"/>
      <c r="C59" s="188"/>
      <c r="D59" s="191"/>
      <c r="E59" s="187"/>
      <c r="F59" s="187"/>
      <c r="G59" s="188"/>
      <c r="H59" s="191"/>
      <c r="I59" s="197"/>
      <c r="J59" s="192"/>
    </row>
    <row r="60" spans="1:10" ht="12.75">
      <c r="A60" s="187"/>
      <c r="B60" s="188"/>
      <c r="C60" s="188"/>
      <c r="D60" s="191"/>
      <c r="E60" s="187"/>
      <c r="F60" s="187"/>
      <c r="G60" s="188"/>
      <c r="H60" s="191"/>
      <c r="I60" s="176"/>
      <c r="J60" s="192"/>
    </row>
    <row r="61" spans="1:10" ht="12.75">
      <c r="A61" s="187"/>
      <c r="B61" s="188"/>
      <c r="C61" s="188"/>
      <c r="D61" s="191"/>
      <c r="E61" s="187"/>
      <c r="F61" s="187"/>
      <c r="G61" s="188"/>
      <c r="H61" s="191"/>
      <c r="I61" s="196"/>
      <c r="J61" s="192"/>
    </row>
    <row r="62" spans="1:10" ht="12.75">
      <c r="A62" s="187"/>
      <c r="B62" s="188"/>
      <c r="C62" s="188"/>
      <c r="D62" s="191"/>
      <c r="E62" s="187"/>
      <c r="F62" s="187"/>
      <c r="G62" s="188"/>
      <c r="H62" s="191"/>
      <c r="I62" s="176"/>
      <c r="J62" s="192"/>
    </row>
    <row r="63" spans="1:10" ht="12.75">
      <c r="A63" s="187"/>
      <c r="B63" s="188"/>
      <c r="C63" s="188"/>
      <c r="D63" s="191"/>
      <c r="E63" s="187"/>
      <c r="F63" s="187"/>
      <c r="G63" s="188"/>
      <c r="H63" s="191"/>
      <c r="I63" s="176"/>
      <c r="J63" s="192"/>
    </row>
    <row r="64" spans="1:10" ht="12.75">
      <c r="A64" s="187"/>
      <c r="B64" s="188"/>
      <c r="C64" s="188"/>
      <c r="D64" s="191"/>
      <c r="E64" s="187"/>
      <c r="F64" s="187"/>
      <c r="G64" s="188"/>
      <c r="H64" s="191"/>
      <c r="I64" s="176"/>
      <c r="J64" s="192"/>
    </row>
    <row r="65" spans="1:10" ht="12.75">
      <c r="A65" s="187"/>
      <c r="B65" s="188"/>
      <c r="C65" s="188"/>
      <c r="D65" s="191"/>
      <c r="E65" s="187"/>
      <c r="F65" s="187"/>
      <c r="G65" s="194"/>
      <c r="H65" s="191"/>
      <c r="I65" s="176"/>
      <c r="J65" s="192"/>
    </row>
    <row r="66" spans="1:10" ht="12.75">
      <c r="A66" s="187"/>
      <c r="B66" s="188"/>
      <c r="C66" s="188"/>
      <c r="D66" s="191"/>
      <c r="E66" s="187"/>
      <c r="F66" s="187"/>
      <c r="G66" s="188"/>
      <c r="H66" s="193"/>
      <c r="I66" s="176"/>
      <c r="J66" s="187"/>
    </row>
    <row r="67" spans="1:10" ht="12.75">
      <c r="A67" s="187"/>
      <c r="B67" s="188"/>
      <c r="C67" s="188"/>
      <c r="D67" s="191"/>
      <c r="E67" s="187"/>
      <c r="F67" s="187"/>
      <c r="G67" s="188"/>
      <c r="H67" s="193"/>
      <c r="I67" s="176"/>
      <c r="J67" s="187"/>
    </row>
    <row r="68" spans="1:10" ht="12.75">
      <c r="A68" s="195"/>
      <c r="B68" s="194"/>
      <c r="C68" s="194"/>
      <c r="D68" s="350"/>
      <c r="E68" s="195"/>
      <c r="F68" s="195"/>
      <c r="G68" s="194"/>
      <c r="H68" s="193"/>
      <c r="I68" s="176"/>
      <c r="J68" s="187"/>
    </row>
    <row r="69" spans="1:10" ht="12.75">
      <c r="A69" s="109"/>
      <c r="B69" s="110"/>
      <c r="C69" s="110"/>
      <c r="D69" s="112"/>
      <c r="E69" s="109"/>
      <c r="F69" s="109"/>
      <c r="G69" s="110"/>
      <c r="H69" s="175"/>
      <c r="I69" s="113"/>
      <c r="J69" s="109"/>
    </row>
  </sheetData>
  <mergeCells count="2">
    <mergeCell ref="A1:J1"/>
    <mergeCell ref="A3:J3"/>
  </mergeCells>
  <printOptions horizontalCentered="1"/>
  <pageMargins left="0.5902777777777778" right="0.5902777777777778" top="0.5909722222222222" bottom="0.5902777777777778" header="0.31527777777777777" footer="0.5118055555555555"/>
  <pageSetup fitToHeight="1" fitToWidth="1" horizontalDpi="300" verticalDpi="300" orientation="landscape" paperSize="9"/>
  <headerFooter alignWithMargins="0">
    <oddHeader>&amp;LElezioni comunali 15 - 16 maggio 2011. Risultati comuni inferiori.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="75" zoomScaleNormal="75" workbookViewId="0" topLeftCell="A79">
      <selection activeCell="F68" sqref="F68"/>
    </sheetView>
  </sheetViews>
  <sheetFormatPr defaultColWidth="9.140625" defaultRowHeight="12.75"/>
  <cols>
    <col min="1" max="1" width="27.28125" style="134" customWidth="1"/>
    <col min="2" max="2" width="9.8515625" style="110" customWidth="1"/>
    <col min="3" max="3" width="8.57421875" style="110" customWidth="1"/>
    <col min="4" max="4" width="11.00390625" style="111" customWidth="1"/>
    <col min="5" max="5" width="42.57421875" style="109" customWidth="1"/>
    <col min="6" max="6" width="47.8515625" style="109" customWidth="1"/>
    <col min="7" max="7" width="8.57421875" style="365" customWidth="1"/>
    <col min="8" max="8" width="10.7109375" style="175" customWidth="1"/>
    <col min="9" max="9" width="9.8515625" style="113" customWidth="1"/>
    <col min="10" max="10" width="8.00390625" style="109" customWidth="1"/>
    <col min="11" max="16384" width="9.140625" style="109" customWidth="1"/>
  </cols>
  <sheetData>
    <row r="1" spans="1:10" s="4" customFormat="1" ht="11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9" s="109" customFormat="1" ht="12.75">
      <c r="A2" s="134"/>
      <c r="G2" s="365"/>
      <c r="I2" s="134"/>
    </row>
    <row r="3" spans="1:10" ht="12.75">
      <c r="A3" s="176" t="s">
        <v>418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2.75">
      <c r="A4" s="113"/>
      <c r="B4" s="113"/>
      <c r="C4" s="113"/>
      <c r="D4" s="113"/>
      <c r="E4" s="113"/>
      <c r="F4" s="113"/>
      <c r="G4" s="366"/>
      <c r="H4" s="367"/>
      <c r="J4" s="367"/>
    </row>
    <row r="5" spans="3:4" ht="12.75">
      <c r="C5" s="118"/>
      <c r="D5" s="119"/>
    </row>
    <row r="6" spans="1:10" s="126" customFormat="1" ht="22.5" customHeight="1">
      <c r="A6" s="120" t="s">
        <v>2</v>
      </c>
      <c r="B6" s="368" t="s">
        <v>3</v>
      </c>
      <c r="C6" s="368" t="s">
        <v>4</v>
      </c>
      <c r="D6" s="369" t="s">
        <v>5</v>
      </c>
      <c r="E6" s="120" t="s">
        <v>6</v>
      </c>
      <c r="F6" s="120" t="s">
        <v>7</v>
      </c>
      <c r="G6" s="370" t="s">
        <v>8</v>
      </c>
      <c r="H6" s="371" t="s">
        <v>9</v>
      </c>
      <c r="I6" s="372" t="s">
        <v>10</v>
      </c>
      <c r="J6" s="125" t="s">
        <v>11</v>
      </c>
    </row>
    <row r="7" spans="1:256" ht="12.75">
      <c r="A7" s="373" t="s">
        <v>419</v>
      </c>
      <c r="B7" s="129">
        <v>857</v>
      </c>
      <c r="C7" s="129">
        <v>529</v>
      </c>
      <c r="D7" s="374" t="s">
        <v>420</v>
      </c>
      <c r="E7" s="135" t="s">
        <v>421</v>
      </c>
      <c r="F7" s="135" t="s">
        <v>422</v>
      </c>
      <c r="G7" s="375">
        <v>372</v>
      </c>
      <c r="H7" s="376" t="s">
        <v>423</v>
      </c>
      <c r="I7" s="377" t="s">
        <v>10</v>
      </c>
      <c r="J7" s="378">
        <v>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73"/>
      <c r="B8" s="129"/>
      <c r="C8" s="129"/>
      <c r="D8" s="135"/>
      <c r="E8" s="135" t="s">
        <v>424</v>
      </c>
      <c r="F8" s="135" t="s">
        <v>425</v>
      </c>
      <c r="G8" s="379">
        <v>125</v>
      </c>
      <c r="H8" s="374" t="s">
        <v>426</v>
      </c>
      <c r="I8" s="380"/>
      <c r="J8" s="135">
        <v>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313" customFormat="1" ht="12.75">
      <c r="A9" s="373"/>
      <c r="B9" s="129"/>
      <c r="C9" s="129"/>
      <c r="D9" s="135"/>
      <c r="E9" s="135" t="s">
        <v>427</v>
      </c>
      <c r="F9" s="135" t="s">
        <v>428</v>
      </c>
      <c r="G9" s="381">
        <v>13</v>
      </c>
      <c r="H9" s="374" t="s">
        <v>429</v>
      </c>
      <c r="I9" s="382"/>
      <c r="J9" s="135">
        <v>0</v>
      </c>
    </row>
    <row r="10" spans="1:256" ht="12.75">
      <c r="A10" s="373"/>
      <c r="B10" s="129"/>
      <c r="C10" s="129"/>
      <c r="D10" s="374"/>
      <c r="E10" s="135" t="s">
        <v>430</v>
      </c>
      <c r="F10" s="135" t="s">
        <v>233</v>
      </c>
      <c r="G10" s="379">
        <v>5</v>
      </c>
      <c r="H10" s="374" t="s">
        <v>431</v>
      </c>
      <c r="I10" s="380"/>
      <c r="J10" s="135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373"/>
      <c r="B11" s="129"/>
      <c r="C11" s="129"/>
      <c r="D11" s="374"/>
      <c r="E11" s="140" t="s">
        <v>432</v>
      </c>
      <c r="F11" s="140" t="s">
        <v>433</v>
      </c>
      <c r="G11" s="383">
        <v>5</v>
      </c>
      <c r="H11" s="384" t="s">
        <v>431</v>
      </c>
      <c r="I11" s="385"/>
      <c r="J11" s="386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336"/>
      <c r="B12" s="145"/>
      <c r="C12" s="145"/>
      <c r="D12" s="387"/>
      <c r="E12" s="154"/>
      <c r="F12" s="154"/>
      <c r="G12" s="388">
        <f>SUM(G7:G11)</f>
        <v>520</v>
      </c>
      <c r="H12" s="389"/>
      <c r="I12" s="390"/>
      <c r="J12" s="391">
        <v>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373" t="s">
        <v>434</v>
      </c>
      <c r="B13" s="129">
        <v>10268</v>
      </c>
      <c r="C13" s="129">
        <v>6942</v>
      </c>
      <c r="D13" s="374" t="s">
        <v>435</v>
      </c>
      <c r="E13" s="162" t="s">
        <v>436</v>
      </c>
      <c r="F13" s="135" t="s">
        <v>437</v>
      </c>
      <c r="G13" s="392">
        <v>3200</v>
      </c>
      <c r="H13" s="374" t="s">
        <v>438</v>
      </c>
      <c r="I13" s="380" t="s">
        <v>10</v>
      </c>
      <c r="J13" s="393">
        <v>11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73"/>
      <c r="B14" s="129"/>
      <c r="C14" s="129"/>
      <c r="D14" s="374"/>
      <c r="E14" s="135" t="s">
        <v>439</v>
      </c>
      <c r="F14" s="135" t="s">
        <v>440</v>
      </c>
      <c r="G14" s="392">
        <v>2306</v>
      </c>
      <c r="H14" s="374" t="s">
        <v>441</v>
      </c>
      <c r="I14" s="380"/>
      <c r="J14" s="393">
        <v>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373"/>
      <c r="B15" s="129"/>
      <c r="C15" s="129"/>
      <c r="D15" s="374"/>
      <c r="E15" s="140" t="s">
        <v>442</v>
      </c>
      <c r="F15" s="140" t="s">
        <v>443</v>
      </c>
      <c r="G15" s="394">
        <v>1189</v>
      </c>
      <c r="H15" s="384" t="s">
        <v>444</v>
      </c>
      <c r="I15" s="385"/>
      <c r="J15" s="386">
        <v>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36"/>
      <c r="B16" s="145"/>
      <c r="C16" s="145"/>
      <c r="D16" s="387"/>
      <c r="E16" s="154"/>
      <c r="F16" s="154"/>
      <c r="G16" s="388">
        <f>SUM(G13:G15)</f>
        <v>6695</v>
      </c>
      <c r="H16" s="389"/>
      <c r="I16" s="390"/>
      <c r="J16" s="391">
        <v>16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73" t="s">
        <v>445</v>
      </c>
      <c r="B17" s="129">
        <v>1098</v>
      </c>
      <c r="C17" s="129">
        <v>831</v>
      </c>
      <c r="D17" s="374" t="s">
        <v>446</v>
      </c>
      <c r="E17" s="135" t="s">
        <v>447</v>
      </c>
      <c r="F17" s="135" t="s">
        <v>448</v>
      </c>
      <c r="G17" s="392">
        <v>408</v>
      </c>
      <c r="H17" s="374" t="s">
        <v>449</v>
      </c>
      <c r="I17" s="380" t="s">
        <v>10</v>
      </c>
      <c r="J17" s="393">
        <v>4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73"/>
      <c r="B18" s="129"/>
      <c r="C18" s="129"/>
      <c r="D18" s="374"/>
      <c r="E18" s="135" t="s">
        <v>450</v>
      </c>
      <c r="F18" s="135" t="s">
        <v>451</v>
      </c>
      <c r="G18" s="392">
        <v>231</v>
      </c>
      <c r="H18" s="374" t="s">
        <v>452</v>
      </c>
      <c r="I18" s="380"/>
      <c r="J18" s="393">
        <v>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73"/>
      <c r="B19" s="129"/>
      <c r="C19" s="129"/>
      <c r="D19" s="374"/>
      <c r="E19" s="135" t="s">
        <v>453</v>
      </c>
      <c r="F19" s="135" t="s">
        <v>454</v>
      </c>
      <c r="G19" s="392">
        <v>165</v>
      </c>
      <c r="H19" s="374" t="s">
        <v>455</v>
      </c>
      <c r="I19" s="380"/>
      <c r="J19" s="393">
        <v>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36"/>
      <c r="B20" s="145"/>
      <c r="C20" s="145"/>
      <c r="D20" s="387"/>
      <c r="E20" s="395"/>
      <c r="F20" s="395"/>
      <c r="G20" s="396">
        <f>SUM(G17:G19)</f>
        <v>804</v>
      </c>
      <c r="H20" s="397"/>
      <c r="I20" s="398"/>
      <c r="J20" s="399">
        <v>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3" t="s">
        <v>456</v>
      </c>
      <c r="B21" s="129">
        <v>714</v>
      </c>
      <c r="C21" s="129">
        <v>562</v>
      </c>
      <c r="D21" s="374" t="s">
        <v>457</v>
      </c>
      <c r="E21" s="135" t="s">
        <v>458</v>
      </c>
      <c r="F21" s="135" t="s">
        <v>459</v>
      </c>
      <c r="G21" s="392">
        <v>278</v>
      </c>
      <c r="H21" s="374" t="s">
        <v>460</v>
      </c>
      <c r="I21" s="380" t="s">
        <v>10</v>
      </c>
      <c r="J21" s="135">
        <v>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73"/>
      <c r="B22" s="129"/>
      <c r="C22" s="129"/>
      <c r="D22" s="374"/>
      <c r="E22" s="135" t="s">
        <v>461</v>
      </c>
      <c r="F22" s="135" t="s">
        <v>462</v>
      </c>
      <c r="G22" s="379">
        <v>258</v>
      </c>
      <c r="H22" s="374" t="s">
        <v>463</v>
      </c>
      <c r="I22" s="380"/>
      <c r="J22" s="135">
        <v>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73"/>
      <c r="B23" s="129"/>
      <c r="C23" s="129"/>
      <c r="D23" s="374"/>
      <c r="E23" s="135" t="s">
        <v>464</v>
      </c>
      <c r="F23" s="135" t="s">
        <v>465</v>
      </c>
      <c r="G23" s="381">
        <v>6</v>
      </c>
      <c r="H23" s="374" t="s">
        <v>466</v>
      </c>
      <c r="I23" s="380"/>
      <c r="J23" s="135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73"/>
      <c r="B24" s="129"/>
      <c r="C24" s="129"/>
      <c r="D24" s="374"/>
      <c r="E24" s="140" t="s">
        <v>467</v>
      </c>
      <c r="F24" s="140" t="s">
        <v>233</v>
      </c>
      <c r="G24" s="400">
        <v>4</v>
      </c>
      <c r="H24" s="384" t="s">
        <v>468</v>
      </c>
      <c r="I24" s="385"/>
      <c r="J24" s="386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36"/>
      <c r="B25" s="145"/>
      <c r="C25" s="145"/>
      <c r="D25" s="387"/>
      <c r="E25" s="154"/>
      <c r="F25" s="154"/>
      <c r="G25" s="388">
        <f>SUM(G21:G24)</f>
        <v>546</v>
      </c>
      <c r="H25" s="389"/>
      <c r="I25" s="390"/>
      <c r="J25" s="391">
        <v>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401" t="s">
        <v>469</v>
      </c>
      <c r="B26" s="155">
        <v>2704</v>
      </c>
      <c r="C26" s="155">
        <v>1992</v>
      </c>
      <c r="D26" s="402" t="s">
        <v>470</v>
      </c>
      <c r="E26" s="157" t="s">
        <v>471</v>
      </c>
      <c r="F26" s="157" t="s">
        <v>472</v>
      </c>
      <c r="G26" s="403">
        <v>1030</v>
      </c>
      <c r="H26" s="402" t="s">
        <v>473</v>
      </c>
      <c r="I26" s="404" t="s">
        <v>10</v>
      </c>
      <c r="J26" s="405">
        <v>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73"/>
      <c r="B27" s="129"/>
      <c r="C27" s="129"/>
      <c r="D27" s="374"/>
      <c r="E27" s="135" t="s">
        <v>474</v>
      </c>
      <c r="F27" s="135" t="s">
        <v>475</v>
      </c>
      <c r="G27" s="406">
        <v>446</v>
      </c>
      <c r="H27" s="374" t="s">
        <v>476</v>
      </c>
      <c r="I27" s="380"/>
      <c r="J27" s="135">
        <v>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73"/>
      <c r="B28" s="129"/>
      <c r="C28" s="129"/>
      <c r="D28" s="374"/>
      <c r="E28" s="140" t="s">
        <v>477</v>
      </c>
      <c r="F28" s="140" t="s">
        <v>478</v>
      </c>
      <c r="G28" s="407">
        <v>437</v>
      </c>
      <c r="H28" s="384" t="s">
        <v>479</v>
      </c>
      <c r="I28" s="385"/>
      <c r="J28" s="140">
        <v>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36"/>
      <c r="B29" s="145"/>
      <c r="C29" s="145"/>
      <c r="D29" s="387"/>
      <c r="E29" s="154"/>
      <c r="F29" s="154"/>
      <c r="G29" s="408">
        <f>SUM(G26:G28)</f>
        <v>1913</v>
      </c>
      <c r="H29" s="389"/>
      <c r="I29" s="390"/>
      <c r="J29" s="336">
        <v>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73" t="s">
        <v>480</v>
      </c>
      <c r="B30" s="129">
        <v>482</v>
      </c>
      <c r="C30" s="129">
        <v>378</v>
      </c>
      <c r="D30" s="374" t="s">
        <v>481</v>
      </c>
      <c r="E30" s="135" t="s">
        <v>482</v>
      </c>
      <c r="F30" s="135" t="s">
        <v>483</v>
      </c>
      <c r="G30" s="379">
        <v>275</v>
      </c>
      <c r="H30" s="374" t="s">
        <v>484</v>
      </c>
      <c r="I30" s="380" t="s">
        <v>10</v>
      </c>
      <c r="J30" s="135">
        <v>4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73"/>
      <c r="B31" s="129"/>
      <c r="C31" s="129"/>
      <c r="D31" s="374"/>
      <c r="E31" s="135" t="s">
        <v>485</v>
      </c>
      <c r="F31" s="135" t="s">
        <v>486</v>
      </c>
      <c r="G31" s="381">
        <v>56</v>
      </c>
      <c r="H31" s="374" t="s">
        <v>487</v>
      </c>
      <c r="I31" s="380"/>
      <c r="J31" s="135">
        <v>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73"/>
      <c r="B32" s="129"/>
      <c r="C32" s="129"/>
      <c r="D32" s="374"/>
      <c r="E32" s="140" t="s">
        <v>488</v>
      </c>
      <c r="F32" s="140" t="s">
        <v>489</v>
      </c>
      <c r="G32" s="400">
        <v>23</v>
      </c>
      <c r="H32" s="384" t="s">
        <v>490</v>
      </c>
      <c r="I32" s="385"/>
      <c r="J32" s="386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36"/>
      <c r="B33" s="145"/>
      <c r="C33" s="145"/>
      <c r="D33" s="387"/>
      <c r="E33" s="154"/>
      <c r="F33" s="154"/>
      <c r="G33" s="388">
        <f>SUM(G30:G32)</f>
        <v>354</v>
      </c>
      <c r="H33" s="389"/>
      <c r="I33" s="390"/>
      <c r="J33" s="391">
        <v>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73" t="s">
        <v>491</v>
      </c>
      <c r="B34" s="129">
        <v>1529</v>
      </c>
      <c r="C34" s="129">
        <v>1129</v>
      </c>
      <c r="D34" s="374" t="s">
        <v>492</v>
      </c>
      <c r="E34" s="135" t="s">
        <v>493</v>
      </c>
      <c r="F34" s="135" t="s">
        <v>94</v>
      </c>
      <c r="G34" s="379">
        <v>590</v>
      </c>
      <c r="H34" s="374" t="s">
        <v>494</v>
      </c>
      <c r="I34" s="380" t="s">
        <v>10</v>
      </c>
      <c r="J34" s="135">
        <v>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73"/>
      <c r="B35" s="129"/>
      <c r="C35" s="129"/>
      <c r="D35" s="374"/>
      <c r="E35" s="135" t="s">
        <v>495</v>
      </c>
      <c r="F35" s="135" t="s">
        <v>496</v>
      </c>
      <c r="G35" s="379">
        <v>317</v>
      </c>
      <c r="H35" s="374" t="s">
        <v>497</v>
      </c>
      <c r="I35" s="380"/>
      <c r="J35" s="135">
        <v>2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73"/>
      <c r="B36" s="129"/>
      <c r="C36" s="129"/>
      <c r="D36" s="374"/>
      <c r="E36" s="135" t="s">
        <v>498</v>
      </c>
      <c r="F36" s="135" t="s">
        <v>499</v>
      </c>
      <c r="G36" s="381">
        <v>137</v>
      </c>
      <c r="H36" s="374" t="s">
        <v>500</v>
      </c>
      <c r="I36" s="380"/>
      <c r="J36" s="135"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373"/>
      <c r="B37" s="129"/>
      <c r="C37" s="129"/>
      <c r="D37" s="374"/>
      <c r="E37" s="140" t="s">
        <v>501</v>
      </c>
      <c r="F37" s="140" t="s">
        <v>233</v>
      </c>
      <c r="G37" s="400">
        <v>20</v>
      </c>
      <c r="H37" s="384" t="s">
        <v>502</v>
      </c>
      <c r="I37" s="385"/>
      <c r="J37" s="386"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36"/>
      <c r="B38" s="145"/>
      <c r="C38" s="145"/>
      <c r="D38" s="387"/>
      <c r="E38" s="154"/>
      <c r="F38" s="154"/>
      <c r="G38" s="388">
        <f>SUM(G34:G37)</f>
        <v>1064</v>
      </c>
      <c r="H38" s="389"/>
      <c r="I38" s="390"/>
      <c r="J38" s="391">
        <v>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01" t="s">
        <v>503</v>
      </c>
      <c r="B39" s="155">
        <v>8226</v>
      </c>
      <c r="C39" s="155">
        <v>5879</v>
      </c>
      <c r="D39" s="402" t="s">
        <v>504</v>
      </c>
      <c r="E39" s="157" t="s">
        <v>505</v>
      </c>
      <c r="F39" s="157" t="s">
        <v>506</v>
      </c>
      <c r="G39" s="403">
        <v>1740</v>
      </c>
      <c r="H39" s="402" t="s">
        <v>507</v>
      </c>
      <c r="I39" s="404" t="s">
        <v>10</v>
      </c>
      <c r="J39" s="405">
        <v>7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373"/>
      <c r="B40" s="129"/>
      <c r="C40" s="129"/>
      <c r="D40" s="374"/>
      <c r="E40" s="135" t="s">
        <v>508</v>
      </c>
      <c r="F40" s="135" t="s">
        <v>509</v>
      </c>
      <c r="G40" s="406">
        <v>1693</v>
      </c>
      <c r="H40" s="374" t="s">
        <v>510</v>
      </c>
      <c r="I40" s="380"/>
      <c r="J40" s="393">
        <v>2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373"/>
      <c r="B41" s="129"/>
      <c r="C41" s="129"/>
      <c r="D41" s="374"/>
      <c r="E41" s="135" t="s">
        <v>511</v>
      </c>
      <c r="F41" s="135" t="s">
        <v>512</v>
      </c>
      <c r="G41" s="406">
        <v>683</v>
      </c>
      <c r="H41" s="374" t="s">
        <v>513</v>
      </c>
      <c r="I41" s="380"/>
      <c r="J41" s="135">
        <v>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373"/>
      <c r="B42" s="129"/>
      <c r="C42" s="129"/>
      <c r="D42" s="374"/>
      <c r="E42" s="135" t="s">
        <v>514</v>
      </c>
      <c r="F42" s="135" t="s">
        <v>515</v>
      </c>
      <c r="G42" s="379">
        <v>588</v>
      </c>
      <c r="H42" s="374" t="s">
        <v>516</v>
      </c>
      <c r="I42" s="380"/>
      <c r="J42" s="135"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373"/>
      <c r="B43" s="129"/>
      <c r="C43" s="129"/>
      <c r="D43" s="374"/>
      <c r="E43" s="135" t="s">
        <v>517</v>
      </c>
      <c r="F43" s="135" t="s">
        <v>518</v>
      </c>
      <c r="G43" s="381">
        <v>450</v>
      </c>
      <c r="H43" s="374" t="s">
        <v>519</v>
      </c>
      <c r="I43" s="380"/>
      <c r="J43" s="135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373"/>
      <c r="B44" s="129"/>
      <c r="C44" s="129"/>
      <c r="D44" s="374"/>
      <c r="E44" s="135" t="s">
        <v>520</v>
      </c>
      <c r="F44" s="135" t="s">
        <v>521</v>
      </c>
      <c r="G44" s="406">
        <v>215</v>
      </c>
      <c r="H44" s="374" t="s">
        <v>522</v>
      </c>
      <c r="I44" s="380"/>
      <c r="J44" s="135"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373"/>
      <c r="B45" s="129"/>
      <c r="C45" s="129"/>
      <c r="D45" s="374"/>
      <c r="E45" s="135" t="s">
        <v>523</v>
      </c>
      <c r="F45" s="135" t="s">
        <v>524</v>
      </c>
      <c r="G45" s="379">
        <v>123</v>
      </c>
      <c r="H45" s="374" t="s">
        <v>525</v>
      </c>
      <c r="I45" s="380"/>
      <c r="J45" s="135"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73"/>
      <c r="B46" s="129"/>
      <c r="C46" s="129"/>
      <c r="D46" s="374"/>
      <c r="E46" s="140" t="s">
        <v>526</v>
      </c>
      <c r="F46" s="140" t="s">
        <v>527</v>
      </c>
      <c r="G46" s="407">
        <v>97</v>
      </c>
      <c r="H46" s="384" t="s">
        <v>528</v>
      </c>
      <c r="I46" s="385"/>
      <c r="J46" s="140">
        <v>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36"/>
      <c r="B47" s="145"/>
      <c r="C47" s="145"/>
      <c r="D47" s="387"/>
      <c r="E47" s="154"/>
      <c r="F47" s="154"/>
      <c r="G47" s="408">
        <f>SUM(G39:G46)</f>
        <v>5589</v>
      </c>
      <c r="H47" s="389"/>
      <c r="I47" s="390"/>
      <c r="J47" s="336">
        <v>10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0" s="190" customFormat="1" ht="12.75">
      <c r="A48" s="373" t="s">
        <v>529</v>
      </c>
      <c r="B48" s="129">
        <v>1956</v>
      </c>
      <c r="C48" s="129">
        <v>1473</v>
      </c>
      <c r="D48" s="374" t="s">
        <v>530</v>
      </c>
      <c r="E48" s="135" t="s">
        <v>531</v>
      </c>
      <c r="F48" s="135" t="s">
        <v>532</v>
      </c>
      <c r="G48" s="381">
        <v>803</v>
      </c>
      <c r="H48" s="374" t="s">
        <v>533</v>
      </c>
      <c r="I48" s="382" t="s">
        <v>10</v>
      </c>
      <c r="J48" s="135">
        <v>4</v>
      </c>
    </row>
    <row r="49" spans="1:256" ht="12.75">
      <c r="A49" s="373"/>
      <c r="B49" s="129"/>
      <c r="C49" s="129"/>
      <c r="D49" s="374"/>
      <c r="E49" s="135" t="s">
        <v>534</v>
      </c>
      <c r="F49" s="135" t="s">
        <v>535</v>
      </c>
      <c r="G49" s="392">
        <v>462</v>
      </c>
      <c r="H49" s="374" t="s">
        <v>536</v>
      </c>
      <c r="I49" s="380"/>
      <c r="J49" s="393">
        <v>2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373"/>
      <c r="B50" s="129"/>
      <c r="C50" s="129"/>
      <c r="D50" s="374"/>
      <c r="E50" s="135" t="s">
        <v>537</v>
      </c>
      <c r="F50" s="135" t="s">
        <v>538</v>
      </c>
      <c r="G50" s="379">
        <v>162</v>
      </c>
      <c r="H50" s="374" t="s">
        <v>539</v>
      </c>
      <c r="I50" s="380"/>
      <c r="J50" s="135"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373"/>
      <c r="B51" s="129"/>
      <c r="C51" s="129"/>
      <c r="D51" s="374"/>
      <c r="E51" s="409" t="s">
        <v>540</v>
      </c>
      <c r="F51" s="135" t="s">
        <v>541</v>
      </c>
      <c r="G51" s="379">
        <v>22</v>
      </c>
      <c r="H51" s="374" t="s">
        <v>542</v>
      </c>
      <c r="I51" s="380"/>
      <c r="J51" s="135"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336"/>
      <c r="B52" s="145"/>
      <c r="C52" s="145"/>
      <c r="D52" s="387"/>
      <c r="E52" s="395"/>
      <c r="F52" s="395"/>
      <c r="G52" s="410">
        <f>SUM(G48:G51)</f>
        <v>1449</v>
      </c>
      <c r="H52" s="397"/>
      <c r="I52" s="398"/>
      <c r="J52" s="399">
        <v>6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373" t="s">
        <v>543</v>
      </c>
      <c r="B53" s="129">
        <v>174</v>
      </c>
      <c r="C53" s="129">
        <v>109</v>
      </c>
      <c r="D53" s="374" t="s">
        <v>544</v>
      </c>
      <c r="E53" s="135" t="s">
        <v>545</v>
      </c>
      <c r="F53" s="135" t="s">
        <v>546</v>
      </c>
      <c r="G53" s="381">
        <v>66</v>
      </c>
      <c r="H53" s="374" t="s">
        <v>547</v>
      </c>
      <c r="I53" s="380" t="s">
        <v>10</v>
      </c>
      <c r="J53" s="135">
        <v>4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373"/>
      <c r="B54" s="129"/>
      <c r="C54" s="129"/>
      <c r="D54" s="374"/>
      <c r="E54" s="135" t="s">
        <v>548</v>
      </c>
      <c r="F54" s="135" t="s">
        <v>549</v>
      </c>
      <c r="G54" s="381">
        <v>32</v>
      </c>
      <c r="H54" s="374" t="s">
        <v>550</v>
      </c>
      <c r="I54" s="380"/>
      <c r="J54" s="135">
        <v>2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373"/>
      <c r="B55" s="129"/>
      <c r="C55" s="129"/>
      <c r="D55" s="374"/>
      <c r="E55" s="135" t="s">
        <v>551</v>
      </c>
      <c r="F55" s="135" t="s">
        <v>176</v>
      </c>
      <c r="G55" s="381">
        <v>4</v>
      </c>
      <c r="H55" s="374" t="s">
        <v>552</v>
      </c>
      <c r="I55" s="380"/>
      <c r="J55" s="135"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373"/>
      <c r="B56" s="129"/>
      <c r="C56" s="129"/>
      <c r="D56" s="374"/>
      <c r="E56" s="140" t="s">
        <v>553</v>
      </c>
      <c r="F56" s="140" t="s">
        <v>554</v>
      </c>
      <c r="G56" s="383">
        <v>0</v>
      </c>
      <c r="H56" s="384"/>
      <c r="I56" s="385"/>
      <c r="J56" s="140"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36"/>
      <c r="B57" s="145"/>
      <c r="C57" s="145"/>
      <c r="D57" s="387"/>
      <c r="E57" s="154"/>
      <c r="F57" s="154"/>
      <c r="G57" s="408">
        <f>SUM(G53:G56)</f>
        <v>102</v>
      </c>
      <c r="H57" s="389"/>
      <c r="I57" s="390"/>
      <c r="J57" s="336">
        <v>6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73" t="s">
        <v>555</v>
      </c>
      <c r="B58" s="129">
        <v>4165</v>
      </c>
      <c r="C58" s="129">
        <v>2980</v>
      </c>
      <c r="D58" s="374" t="s">
        <v>556</v>
      </c>
      <c r="E58" s="135" t="s">
        <v>557</v>
      </c>
      <c r="F58" s="135" t="s">
        <v>558</v>
      </c>
      <c r="G58" s="379">
        <v>1488</v>
      </c>
      <c r="H58" s="374" t="s">
        <v>559</v>
      </c>
      <c r="I58" s="380" t="s">
        <v>10</v>
      </c>
      <c r="J58" s="135">
        <v>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373"/>
      <c r="B59" s="129"/>
      <c r="C59" s="129"/>
      <c r="D59" s="374"/>
      <c r="E59" s="140" t="s">
        <v>560</v>
      </c>
      <c r="F59" s="140" t="s">
        <v>561</v>
      </c>
      <c r="G59" s="407">
        <v>1416</v>
      </c>
      <c r="H59" s="384" t="s">
        <v>562</v>
      </c>
      <c r="I59" s="385"/>
      <c r="J59" s="140">
        <v>2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373"/>
      <c r="B60" s="129"/>
      <c r="C60" s="129"/>
      <c r="D60" s="374"/>
      <c r="E60" s="140"/>
      <c r="F60" s="140"/>
      <c r="G60" s="411">
        <f>SUM(G58:G59)</f>
        <v>2904</v>
      </c>
      <c r="H60" s="412"/>
      <c r="I60" s="385"/>
      <c r="J60" s="413">
        <v>7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401" t="s">
        <v>563</v>
      </c>
      <c r="B61" s="155">
        <v>539</v>
      </c>
      <c r="C61" s="155">
        <v>415</v>
      </c>
      <c r="D61" s="402" t="s">
        <v>564</v>
      </c>
      <c r="E61" s="157" t="s">
        <v>565</v>
      </c>
      <c r="F61" s="157" t="s">
        <v>566</v>
      </c>
      <c r="G61" s="414">
        <v>155</v>
      </c>
      <c r="H61" s="402" t="s">
        <v>567</v>
      </c>
      <c r="I61" s="404" t="s">
        <v>10</v>
      </c>
      <c r="J61" s="157">
        <v>4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0" s="313" customFormat="1" ht="12.75">
      <c r="A62" s="135"/>
      <c r="B62" s="129"/>
      <c r="C62" s="129"/>
      <c r="D62" s="374"/>
      <c r="E62" s="135" t="s">
        <v>568</v>
      </c>
      <c r="F62" s="135" t="s">
        <v>94</v>
      </c>
      <c r="G62" s="381">
        <v>131</v>
      </c>
      <c r="H62" s="374" t="s">
        <v>569</v>
      </c>
      <c r="I62" s="382"/>
      <c r="J62" s="135">
        <v>1</v>
      </c>
    </row>
    <row r="63" spans="1:256" ht="12.75">
      <c r="A63" s="373"/>
      <c r="B63" s="129"/>
      <c r="C63" s="129"/>
      <c r="D63" s="374"/>
      <c r="E63" s="140" t="s">
        <v>570</v>
      </c>
      <c r="F63" s="140" t="s">
        <v>571</v>
      </c>
      <c r="G63" s="407">
        <v>119</v>
      </c>
      <c r="H63" s="384" t="s">
        <v>572</v>
      </c>
      <c r="I63" s="385"/>
      <c r="J63" s="140">
        <v>1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36"/>
      <c r="B64" s="145"/>
      <c r="C64" s="145"/>
      <c r="D64" s="387"/>
      <c r="E64" s="154"/>
      <c r="F64" s="154"/>
      <c r="G64" s="408">
        <f>SUM(G61:G63)</f>
        <v>405</v>
      </c>
      <c r="H64" s="389"/>
      <c r="I64" s="390"/>
      <c r="J64" s="336">
        <v>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73" t="s">
        <v>573</v>
      </c>
      <c r="B65" s="129">
        <v>1036</v>
      </c>
      <c r="C65" s="129">
        <v>659</v>
      </c>
      <c r="D65" s="374" t="s">
        <v>574</v>
      </c>
      <c r="E65" s="135" t="s">
        <v>575</v>
      </c>
      <c r="F65" s="135" t="s">
        <v>576</v>
      </c>
      <c r="G65" s="406">
        <v>409</v>
      </c>
      <c r="H65" s="374" t="s">
        <v>577</v>
      </c>
      <c r="I65" s="380" t="s">
        <v>10</v>
      </c>
      <c r="J65" s="393">
        <v>4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373"/>
      <c r="B66" s="129"/>
      <c r="C66" s="129"/>
      <c r="D66" s="374"/>
      <c r="E66" s="140" t="s">
        <v>578</v>
      </c>
      <c r="F66" s="140" t="s">
        <v>233</v>
      </c>
      <c r="G66" s="400">
        <v>184</v>
      </c>
      <c r="H66" s="384" t="s">
        <v>579</v>
      </c>
      <c r="I66" s="385"/>
      <c r="J66" s="386">
        <v>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336"/>
      <c r="B67" s="145"/>
      <c r="C67" s="145"/>
      <c r="D67" s="387"/>
      <c r="E67" s="154"/>
      <c r="F67" s="154"/>
      <c r="G67" s="408">
        <f>SUM(G65:G66)</f>
        <v>593</v>
      </c>
      <c r="H67" s="389"/>
      <c r="I67" s="390"/>
      <c r="J67" s="336">
        <v>6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373" t="s">
        <v>580</v>
      </c>
      <c r="B68" s="129">
        <v>7045</v>
      </c>
      <c r="C68" s="129">
        <v>4849</v>
      </c>
      <c r="D68" s="374" t="s">
        <v>581</v>
      </c>
      <c r="E68" s="135" t="s">
        <v>582</v>
      </c>
      <c r="F68" s="135" t="s">
        <v>583</v>
      </c>
      <c r="G68" s="415">
        <v>1927</v>
      </c>
      <c r="H68" s="374" t="s">
        <v>584</v>
      </c>
      <c r="I68" s="380" t="s">
        <v>10</v>
      </c>
      <c r="J68" s="373">
        <v>7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0" s="313" customFormat="1" ht="12.75">
      <c r="A69" s="135"/>
      <c r="B69" s="129"/>
      <c r="C69" s="129"/>
      <c r="D69" s="374"/>
      <c r="E69" s="135" t="s">
        <v>585</v>
      </c>
      <c r="F69" s="135" t="s">
        <v>586</v>
      </c>
      <c r="G69" s="392">
        <v>1168</v>
      </c>
      <c r="H69" s="374" t="s">
        <v>587</v>
      </c>
      <c r="I69" s="382"/>
      <c r="J69" s="393">
        <v>2</v>
      </c>
    </row>
    <row r="70" spans="1:256" ht="12.75">
      <c r="A70" s="373"/>
      <c r="B70" s="129"/>
      <c r="C70" s="129"/>
      <c r="D70" s="374"/>
      <c r="E70" s="135" t="s">
        <v>588</v>
      </c>
      <c r="F70" s="135" t="s">
        <v>589</v>
      </c>
      <c r="G70" s="379">
        <v>1068</v>
      </c>
      <c r="H70" s="374" t="s">
        <v>590</v>
      </c>
      <c r="I70" s="380"/>
      <c r="J70" s="135">
        <v>1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0" s="313" customFormat="1" ht="12.75">
      <c r="A71" s="135"/>
      <c r="B71" s="129"/>
      <c r="C71" s="129"/>
      <c r="D71" s="374"/>
      <c r="E71" s="140" t="s">
        <v>591</v>
      </c>
      <c r="F71" s="140" t="s">
        <v>592</v>
      </c>
      <c r="G71" s="383">
        <v>489</v>
      </c>
      <c r="H71" s="384"/>
      <c r="I71" s="416"/>
      <c r="J71" s="140"/>
    </row>
    <row r="72" spans="1:10" s="313" customFormat="1" ht="12.75">
      <c r="A72" s="417"/>
      <c r="B72" s="145"/>
      <c r="C72" s="145"/>
      <c r="D72" s="418"/>
      <c r="E72" s="417"/>
      <c r="F72" s="417"/>
      <c r="G72" s="388">
        <f>SUM(G68:G71)</f>
        <v>4652</v>
      </c>
      <c r="H72" s="389"/>
      <c r="I72" s="390"/>
      <c r="J72" s="336">
        <v>10</v>
      </c>
    </row>
    <row r="73" spans="1:256" ht="12.75">
      <c r="A73" s="373" t="s">
        <v>593</v>
      </c>
      <c r="B73" s="129">
        <v>955</v>
      </c>
      <c r="C73" s="129">
        <v>664</v>
      </c>
      <c r="D73" s="374" t="s">
        <v>594</v>
      </c>
      <c r="E73" s="135" t="s">
        <v>595</v>
      </c>
      <c r="F73" s="135" t="s">
        <v>596</v>
      </c>
      <c r="G73" s="365">
        <v>257</v>
      </c>
      <c r="H73" s="374" t="s">
        <v>597</v>
      </c>
      <c r="I73" s="380" t="s">
        <v>10</v>
      </c>
      <c r="J73" s="393">
        <v>4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373"/>
      <c r="B74" s="129"/>
      <c r="C74" s="129"/>
      <c r="D74" s="374"/>
      <c r="E74" s="135" t="s">
        <v>598</v>
      </c>
      <c r="F74" s="135" t="s">
        <v>94</v>
      </c>
      <c r="G74" s="406">
        <v>186</v>
      </c>
      <c r="H74" s="374" t="s">
        <v>599</v>
      </c>
      <c r="I74" s="380"/>
      <c r="J74" s="393">
        <v>1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373"/>
      <c r="B75" s="129"/>
      <c r="C75" s="129"/>
      <c r="D75" s="374"/>
      <c r="E75" s="135" t="s">
        <v>600</v>
      </c>
      <c r="F75" s="135" t="s">
        <v>601</v>
      </c>
      <c r="G75" s="406">
        <v>163</v>
      </c>
      <c r="H75" s="374" t="s">
        <v>602</v>
      </c>
      <c r="I75" s="380"/>
      <c r="J75" s="393">
        <v>1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373"/>
      <c r="B76" s="129"/>
      <c r="C76" s="129"/>
      <c r="D76" s="374"/>
      <c r="E76" s="140" t="s">
        <v>603</v>
      </c>
      <c r="F76" s="140" t="s">
        <v>604</v>
      </c>
      <c r="G76" s="383">
        <v>25</v>
      </c>
      <c r="H76" s="384" t="s">
        <v>605</v>
      </c>
      <c r="I76" s="385"/>
      <c r="J76" s="386">
        <v>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336"/>
      <c r="B77" s="145"/>
      <c r="C77" s="145"/>
      <c r="D77" s="387"/>
      <c r="E77" s="154"/>
      <c r="F77" s="154"/>
      <c r="G77" s="388">
        <f>SUM(G73:G76)</f>
        <v>631</v>
      </c>
      <c r="H77" s="389"/>
      <c r="I77" s="390"/>
      <c r="J77" s="391">
        <v>6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373" t="s">
        <v>606</v>
      </c>
      <c r="B78" s="129">
        <v>3325</v>
      </c>
      <c r="C78" s="129">
        <v>2236</v>
      </c>
      <c r="D78" s="374" t="s">
        <v>607</v>
      </c>
      <c r="E78" s="135" t="s">
        <v>608</v>
      </c>
      <c r="F78" s="135" t="s">
        <v>609</v>
      </c>
      <c r="G78" s="406">
        <v>1283</v>
      </c>
      <c r="H78" s="374" t="s">
        <v>610</v>
      </c>
      <c r="I78" s="380" t="s">
        <v>10</v>
      </c>
      <c r="J78" s="393">
        <v>5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373"/>
      <c r="B79" s="129"/>
      <c r="C79" s="129"/>
      <c r="D79" s="374"/>
      <c r="E79" s="140" t="s">
        <v>611</v>
      </c>
      <c r="F79" s="140" t="s">
        <v>612</v>
      </c>
      <c r="G79" s="400">
        <v>845</v>
      </c>
      <c r="H79" s="384" t="s">
        <v>613</v>
      </c>
      <c r="I79" s="385"/>
      <c r="J79" s="386">
        <v>2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10" s="313" customFormat="1" ht="12.75">
      <c r="A80" s="417"/>
      <c r="B80" s="145"/>
      <c r="C80" s="145"/>
      <c r="D80" s="418"/>
      <c r="E80" s="417"/>
      <c r="F80" s="417"/>
      <c r="G80" s="408">
        <f>SUM(G78:G79)</f>
        <v>2128</v>
      </c>
      <c r="H80" s="389"/>
      <c r="I80" s="390"/>
      <c r="J80" s="391">
        <v>7</v>
      </c>
    </row>
    <row r="81" spans="1:256" ht="12.75">
      <c r="A81" s="373" t="s">
        <v>614</v>
      </c>
      <c r="B81" s="129">
        <v>801</v>
      </c>
      <c r="C81" s="129">
        <v>593</v>
      </c>
      <c r="D81" s="374" t="s">
        <v>615</v>
      </c>
      <c r="E81" s="135" t="s">
        <v>616</v>
      </c>
      <c r="F81" s="135" t="s">
        <v>617</v>
      </c>
      <c r="G81" s="406">
        <v>323</v>
      </c>
      <c r="H81" s="374" t="s">
        <v>618</v>
      </c>
      <c r="I81" s="380" t="s">
        <v>10</v>
      </c>
      <c r="J81" s="405">
        <v>4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373"/>
      <c r="B82" s="129"/>
      <c r="C82" s="129"/>
      <c r="D82" s="374"/>
      <c r="E82" s="135" t="s">
        <v>619</v>
      </c>
      <c r="F82" s="135" t="s">
        <v>620</v>
      </c>
      <c r="G82" s="406">
        <v>237</v>
      </c>
      <c r="H82" s="374" t="s">
        <v>621</v>
      </c>
      <c r="I82" s="380"/>
      <c r="J82" s="135">
        <v>2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373"/>
      <c r="B83" s="129"/>
      <c r="C83" s="129"/>
      <c r="D83" s="374"/>
      <c r="E83" s="135" t="s">
        <v>622</v>
      </c>
      <c r="F83" s="135" t="s">
        <v>489</v>
      </c>
      <c r="G83" s="379">
        <v>13</v>
      </c>
      <c r="H83" s="374" t="s">
        <v>623</v>
      </c>
      <c r="I83" s="380"/>
      <c r="J83" s="135"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10" s="313" customFormat="1" ht="12.75">
      <c r="A84" s="135"/>
      <c r="B84" s="129"/>
      <c r="C84" s="129"/>
      <c r="D84" s="374"/>
      <c r="E84" s="140" t="s">
        <v>624</v>
      </c>
      <c r="F84" s="140" t="s">
        <v>233</v>
      </c>
      <c r="G84" s="383">
        <v>4</v>
      </c>
      <c r="H84" s="384" t="s">
        <v>625</v>
      </c>
      <c r="I84" s="416"/>
      <c r="J84" s="140">
        <v>0</v>
      </c>
    </row>
    <row r="85" spans="1:256" ht="12.75">
      <c r="A85" s="336"/>
      <c r="B85" s="145"/>
      <c r="C85" s="145"/>
      <c r="D85" s="387"/>
      <c r="E85" s="154"/>
      <c r="F85" s="154"/>
      <c r="G85" s="408">
        <f>SUM(G81:G84)</f>
        <v>577</v>
      </c>
      <c r="H85" s="389"/>
      <c r="I85" s="390"/>
      <c r="J85" s="391">
        <v>6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373" t="s">
        <v>626</v>
      </c>
      <c r="B86" s="129">
        <v>720</v>
      </c>
      <c r="C86" s="129">
        <v>519</v>
      </c>
      <c r="D86" s="374" t="s">
        <v>627</v>
      </c>
      <c r="E86" s="157" t="s">
        <v>628</v>
      </c>
      <c r="F86" s="157" t="s">
        <v>94</v>
      </c>
      <c r="G86" s="419">
        <v>377</v>
      </c>
      <c r="H86" s="402" t="s">
        <v>629</v>
      </c>
      <c r="I86" s="404" t="s">
        <v>10</v>
      </c>
      <c r="J86" s="405">
        <v>4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10" s="313" customFormat="1" ht="12.75">
      <c r="A87" s="135"/>
      <c r="B87" s="129"/>
      <c r="C87" s="129"/>
      <c r="D87" s="374"/>
      <c r="E87" s="135" t="s">
        <v>630</v>
      </c>
      <c r="F87" s="135" t="s">
        <v>631</v>
      </c>
      <c r="G87" s="381">
        <v>111</v>
      </c>
      <c r="H87" s="374" t="s">
        <v>632</v>
      </c>
      <c r="I87" s="382"/>
      <c r="J87" s="393">
        <v>2</v>
      </c>
    </row>
    <row r="88" spans="1:256" ht="12.75">
      <c r="A88" s="373"/>
      <c r="B88" s="129"/>
      <c r="C88" s="129"/>
      <c r="D88" s="374"/>
      <c r="E88" s="135" t="s">
        <v>633</v>
      </c>
      <c r="F88" s="135" t="s">
        <v>634</v>
      </c>
      <c r="G88" s="379">
        <v>9</v>
      </c>
      <c r="H88" s="374" t="s">
        <v>635</v>
      </c>
      <c r="I88" s="380"/>
      <c r="J88" s="393">
        <v>0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373"/>
      <c r="B89" s="129"/>
      <c r="C89" s="129"/>
      <c r="D89" s="374"/>
      <c r="E89" s="135" t="s">
        <v>636</v>
      </c>
      <c r="F89" s="135" t="s">
        <v>24</v>
      </c>
      <c r="G89" s="379">
        <v>3</v>
      </c>
      <c r="H89" s="374" t="s">
        <v>21</v>
      </c>
      <c r="I89" s="380"/>
      <c r="J89" s="393">
        <v>0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373"/>
      <c r="B90" s="129"/>
      <c r="C90" s="129"/>
      <c r="D90" s="374"/>
      <c r="E90" s="140" t="s">
        <v>637</v>
      </c>
      <c r="F90" s="140" t="s">
        <v>638</v>
      </c>
      <c r="G90" s="407">
        <v>2</v>
      </c>
      <c r="H90" s="384" t="s">
        <v>639</v>
      </c>
      <c r="I90" s="385"/>
      <c r="J90" s="140">
        <v>0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10" s="313" customFormat="1" ht="12.75">
      <c r="A91" s="417"/>
      <c r="B91" s="145"/>
      <c r="C91" s="145"/>
      <c r="D91" s="418"/>
      <c r="E91" s="417"/>
      <c r="F91" s="417"/>
      <c r="G91" s="408">
        <f>SUM(G86:G90)</f>
        <v>502</v>
      </c>
      <c r="H91" s="389"/>
      <c r="I91" s="390"/>
      <c r="J91" s="336">
        <v>6</v>
      </c>
    </row>
    <row r="92" spans="1:256" ht="12.75">
      <c r="A92" s="373" t="s">
        <v>640</v>
      </c>
      <c r="B92" s="129">
        <v>3783</v>
      </c>
      <c r="C92" s="129">
        <v>2876</v>
      </c>
      <c r="D92" s="374" t="s">
        <v>641</v>
      </c>
      <c r="E92" s="135" t="s">
        <v>642</v>
      </c>
      <c r="F92" s="135" t="s">
        <v>643</v>
      </c>
      <c r="G92" s="406">
        <v>1710</v>
      </c>
      <c r="H92" s="374" t="s">
        <v>644</v>
      </c>
      <c r="I92" s="380" t="s">
        <v>10</v>
      </c>
      <c r="J92" s="393">
        <v>5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373"/>
      <c r="B93" s="129"/>
      <c r="C93" s="129"/>
      <c r="D93" s="374"/>
      <c r="E93" s="135" t="s">
        <v>645</v>
      </c>
      <c r="F93" s="135" t="s">
        <v>41</v>
      </c>
      <c r="G93" s="379">
        <v>865</v>
      </c>
      <c r="H93" s="374" t="s">
        <v>646</v>
      </c>
      <c r="I93" s="380"/>
      <c r="J93" s="135">
        <v>2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373"/>
      <c r="B94" s="129"/>
      <c r="C94" s="129"/>
      <c r="D94" s="374"/>
      <c r="E94" s="140" t="s">
        <v>647</v>
      </c>
      <c r="F94" s="140" t="s">
        <v>648</v>
      </c>
      <c r="G94" s="379">
        <v>232</v>
      </c>
      <c r="H94" s="374" t="s">
        <v>649</v>
      </c>
      <c r="I94" s="380"/>
      <c r="J94" s="135">
        <v>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10" s="313" customFormat="1" ht="12.75">
      <c r="A95" s="417"/>
      <c r="B95" s="145"/>
      <c r="C95" s="145"/>
      <c r="D95" s="418"/>
      <c r="E95" s="417"/>
      <c r="F95" s="417"/>
      <c r="G95" s="410">
        <f>SUM(G92:G94)</f>
        <v>2807</v>
      </c>
      <c r="H95" s="397"/>
      <c r="I95" s="398"/>
      <c r="J95" s="399">
        <v>7</v>
      </c>
    </row>
    <row r="96" spans="1:256" ht="12.75">
      <c r="A96" s="373" t="s">
        <v>650</v>
      </c>
      <c r="B96" s="129">
        <v>7884</v>
      </c>
      <c r="C96" s="129">
        <v>4953</v>
      </c>
      <c r="D96" s="374" t="s">
        <v>651</v>
      </c>
      <c r="E96" s="135" t="s">
        <v>652</v>
      </c>
      <c r="F96" s="135" t="s">
        <v>653</v>
      </c>
      <c r="G96" s="379">
        <v>2828</v>
      </c>
      <c r="H96" s="374" t="s">
        <v>654</v>
      </c>
      <c r="I96" s="380" t="s">
        <v>10</v>
      </c>
      <c r="J96" s="135">
        <v>7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373"/>
      <c r="B97" s="129"/>
      <c r="C97" s="129"/>
      <c r="D97" s="374"/>
      <c r="E97" s="135" t="s">
        <v>655</v>
      </c>
      <c r="F97" s="140" t="s">
        <v>656</v>
      </c>
      <c r="G97" s="379">
        <v>1823</v>
      </c>
      <c r="H97" s="374" t="s">
        <v>657</v>
      </c>
      <c r="I97" s="380"/>
      <c r="J97" s="135">
        <v>3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10" s="420" customFormat="1" ht="12.75">
      <c r="A98" s="336"/>
      <c r="B98" s="147"/>
      <c r="C98" s="147"/>
      <c r="D98" s="389"/>
      <c r="E98" s="336"/>
      <c r="F98" s="399"/>
      <c r="G98" s="410">
        <f>SUM(G96:G97)</f>
        <v>4651</v>
      </c>
      <c r="H98" s="397"/>
      <c r="I98" s="398"/>
      <c r="J98" s="399">
        <v>10</v>
      </c>
    </row>
    <row r="99" spans="1:256" ht="12.75">
      <c r="A99" s="373" t="s">
        <v>658</v>
      </c>
      <c r="B99" s="155">
        <v>8622</v>
      </c>
      <c r="C99" s="155">
        <v>6023</v>
      </c>
      <c r="D99" s="402" t="s">
        <v>659</v>
      </c>
      <c r="E99" s="157" t="s">
        <v>660</v>
      </c>
      <c r="F99" s="157" t="s">
        <v>661</v>
      </c>
      <c r="G99" s="419">
        <v>2778</v>
      </c>
      <c r="H99" s="402" t="s">
        <v>662</v>
      </c>
      <c r="I99" s="404" t="s">
        <v>10</v>
      </c>
      <c r="J99" s="157">
        <v>11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373"/>
      <c r="B100" s="129"/>
      <c r="C100" s="129"/>
      <c r="D100" s="374"/>
      <c r="E100" s="135" t="s">
        <v>663</v>
      </c>
      <c r="F100" s="135" t="s">
        <v>41</v>
      </c>
      <c r="G100" s="379">
        <v>1214</v>
      </c>
      <c r="H100" s="374" t="s">
        <v>664</v>
      </c>
      <c r="I100" s="380"/>
      <c r="J100" s="135">
        <v>2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373"/>
      <c r="B101" s="129"/>
      <c r="C101" s="129"/>
      <c r="D101" s="374"/>
      <c r="E101" s="135" t="s">
        <v>665</v>
      </c>
      <c r="F101" s="135" t="s">
        <v>666</v>
      </c>
      <c r="G101" s="381">
        <v>936</v>
      </c>
      <c r="H101" s="374" t="s">
        <v>667</v>
      </c>
      <c r="I101" s="380"/>
      <c r="J101" s="135">
        <v>2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373"/>
      <c r="B102" s="129"/>
      <c r="C102" s="129"/>
      <c r="D102" s="374"/>
      <c r="E102" s="135" t="s">
        <v>668</v>
      </c>
      <c r="F102" s="135" t="s">
        <v>669</v>
      </c>
      <c r="G102" s="379">
        <v>772</v>
      </c>
      <c r="H102" s="374" t="s">
        <v>670</v>
      </c>
      <c r="I102" s="380"/>
      <c r="J102" s="135">
        <v>1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373"/>
      <c r="B103" s="129"/>
      <c r="C103" s="129"/>
      <c r="D103" s="374"/>
      <c r="E103" s="140" t="s">
        <v>671</v>
      </c>
      <c r="F103" s="140" t="s">
        <v>672</v>
      </c>
      <c r="G103" s="407">
        <v>105</v>
      </c>
      <c r="H103" s="384" t="s">
        <v>673</v>
      </c>
      <c r="I103" s="385"/>
      <c r="J103" s="140">
        <v>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421"/>
      <c r="B104" s="145"/>
      <c r="C104" s="145"/>
      <c r="D104" s="387"/>
      <c r="E104" s="154"/>
      <c r="F104" s="154"/>
      <c r="G104" s="408">
        <f>SUM(G99:G103)</f>
        <v>5805</v>
      </c>
      <c r="H104" s="389"/>
      <c r="I104" s="390"/>
      <c r="J104" s="336">
        <v>16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373" t="s">
        <v>674</v>
      </c>
      <c r="B105" s="129">
        <v>3250</v>
      </c>
      <c r="C105" s="129">
        <v>2254</v>
      </c>
      <c r="D105" s="374" t="s">
        <v>675</v>
      </c>
      <c r="E105" s="157" t="s">
        <v>676</v>
      </c>
      <c r="F105" s="157" t="s">
        <v>677</v>
      </c>
      <c r="G105" s="419">
        <v>1004</v>
      </c>
      <c r="H105" s="402" t="s">
        <v>678</v>
      </c>
      <c r="I105" s="404" t="s">
        <v>10</v>
      </c>
      <c r="J105" s="157">
        <v>5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373"/>
      <c r="B106" s="129"/>
      <c r="C106" s="129"/>
      <c r="D106" s="374"/>
      <c r="E106" s="135" t="s">
        <v>679</v>
      </c>
      <c r="F106" s="135" t="s">
        <v>680</v>
      </c>
      <c r="G106" s="381">
        <v>813</v>
      </c>
      <c r="H106" s="374" t="s">
        <v>681</v>
      </c>
      <c r="I106" s="380"/>
      <c r="J106" s="135">
        <v>2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373"/>
      <c r="B107" s="129"/>
      <c r="C107" s="129"/>
      <c r="D107" s="374"/>
      <c r="E107" s="140" t="s">
        <v>682</v>
      </c>
      <c r="F107" s="140" t="s">
        <v>683</v>
      </c>
      <c r="G107" s="407">
        <v>373</v>
      </c>
      <c r="H107" s="384" t="s">
        <v>684</v>
      </c>
      <c r="I107" s="385"/>
      <c r="J107" s="140">
        <v>0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336"/>
      <c r="B108" s="145"/>
      <c r="C108" s="145"/>
      <c r="D108" s="387"/>
      <c r="E108" s="154"/>
      <c r="F108" s="154"/>
      <c r="G108" s="408">
        <f>SUM(G105:G107)</f>
        <v>2190</v>
      </c>
      <c r="H108" s="389"/>
      <c r="I108" s="390"/>
      <c r="J108" s="336">
        <v>7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401" t="s">
        <v>685</v>
      </c>
      <c r="B109" s="155">
        <v>2711</v>
      </c>
      <c r="C109" s="155">
        <v>2078</v>
      </c>
      <c r="D109" s="402" t="s">
        <v>686</v>
      </c>
      <c r="E109" s="393" t="s">
        <v>687</v>
      </c>
      <c r="F109" s="393" t="s">
        <v>688</v>
      </c>
      <c r="G109" s="414">
        <v>772</v>
      </c>
      <c r="H109" s="402" t="s">
        <v>689</v>
      </c>
      <c r="I109" s="404" t="s">
        <v>10</v>
      </c>
      <c r="J109" s="157">
        <v>5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373"/>
      <c r="B110" s="129"/>
      <c r="C110" s="129"/>
      <c r="D110" s="374"/>
      <c r="E110" s="393" t="s">
        <v>690</v>
      </c>
      <c r="F110" s="393" t="s">
        <v>691</v>
      </c>
      <c r="G110" s="379">
        <v>710</v>
      </c>
      <c r="H110" s="374" t="s">
        <v>692</v>
      </c>
      <c r="I110" s="380"/>
      <c r="J110" s="135">
        <v>1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373"/>
      <c r="B111" s="129"/>
      <c r="C111" s="129"/>
      <c r="D111" s="374"/>
      <c r="E111" s="393" t="s">
        <v>693</v>
      </c>
      <c r="F111" s="393" t="s">
        <v>694</v>
      </c>
      <c r="G111" s="379">
        <v>417</v>
      </c>
      <c r="H111" s="374" t="s">
        <v>695</v>
      </c>
      <c r="I111" s="380"/>
      <c r="J111" s="135">
        <v>1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373"/>
      <c r="B112" s="129"/>
      <c r="C112" s="129"/>
      <c r="D112" s="374"/>
      <c r="E112" s="386" t="s">
        <v>696</v>
      </c>
      <c r="F112" s="386" t="s">
        <v>697</v>
      </c>
      <c r="G112" s="407">
        <v>122</v>
      </c>
      <c r="H112" s="384" t="s">
        <v>698</v>
      </c>
      <c r="I112" s="385"/>
      <c r="J112" s="140">
        <v>0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336"/>
      <c r="B113" s="145"/>
      <c r="C113" s="145"/>
      <c r="D113" s="387"/>
      <c r="E113" s="395"/>
      <c r="F113" s="395"/>
      <c r="G113" s="410">
        <f>SUM(G109:G112)</f>
        <v>2021</v>
      </c>
      <c r="H113" s="397"/>
      <c r="I113" s="398"/>
      <c r="J113" s="399">
        <v>8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422"/>
      <c r="B114" s="188"/>
      <c r="C114" s="188"/>
      <c r="D114" s="423"/>
      <c r="E114" s="190"/>
      <c r="F114" s="190"/>
      <c r="G114" s="424"/>
      <c r="H114" s="425"/>
      <c r="I114" s="426"/>
      <c r="J114" s="42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422"/>
      <c r="B115" s="188"/>
      <c r="C115" s="188"/>
      <c r="D115" s="423"/>
      <c r="E115" s="190"/>
      <c r="F115" s="190"/>
      <c r="G115" s="428"/>
      <c r="H115" s="425"/>
      <c r="I115" s="426"/>
      <c r="J115" s="427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422"/>
      <c r="B116" s="188"/>
      <c r="C116" s="188"/>
      <c r="D116" s="423"/>
      <c r="E116" s="190"/>
      <c r="F116" s="190"/>
      <c r="G116" s="428"/>
      <c r="H116" s="425"/>
      <c r="I116" s="426"/>
      <c r="J116" s="427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 s="422"/>
      <c r="B117" s="188"/>
      <c r="C117" s="188"/>
      <c r="D117" s="423"/>
      <c r="E117" s="190"/>
      <c r="F117" s="190"/>
      <c r="G117" s="428"/>
      <c r="H117" s="425"/>
      <c r="I117" s="426"/>
      <c r="J117" s="42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s="422"/>
      <c r="B118" s="188"/>
      <c r="C118" s="188"/>
      <c r="D118" s="423"/>
      <c r="E118" s="190"/>
      <c r="F118" s="190"/>
      <c r="G118" s="424"/>
      <c r="H118" s="425"/>
      <c r="I118" s="426"/>
      <c r="J118" s="427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422"/>
      <c r="B119" s="188"/>
      <c r="C119" s="188"/>
      <c r="D119" s="423"/>
      <c r="E119" s="190"/>
      <c r="F119" s="190"/>
      <c r="G119" s="428"/>
      <c r="H119" s="425"/>
      <c r="I119" s="426"/>
      <c r="J119" s="427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s="422"/>
      <c r="B120" s="188"/>
      <c r="C120" s="188"/>
      <c r="D120" s="423"/>
      <c r="E120" s="190"/>
      <c r="F120" s="190"/>
      <c r="G120" s="428"/>
      <c r="H120" s="425"/>
      <c r="I120" s="426"/>
      <c r="J120" s="427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s="422"/>
      <c r="B121" s="188"/>
      <c r="C121" s="188"/>
      <c r="D121" s="423"/>
      <c r="E121" s="190"/>
      <c r="F121" s="190"/>
      <c r="G121" s="424"/>
      <c r="H121" s="425"/>
      <c r="I121" s="426"/>
      <c r="J121" s="427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s="422"/>
      <c r="B122" s="188"/>
      <c r="C122" s="188"/>
      <c r="D122" s="423"/>
      <c r="E122" s="190"/>
      <c r="F122" s="190"/>
      <c r="G122" s="428"/>
      <c r="H122" s="425"/>
      <c r="I122" s="426"/>
      <c r="J122" s="427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422"/>
      <c r="B123" s="188"/>
      <c r="C123" s="188"/>
      <c r="D123" s="423"/>
      <c r="E123" s="190"/>
      <c r="F123" s="190"/>
      <c r="G123" s="428"/>
      <c r="H123" s="425"/>
      <c r="I123" s="426"/>
      <c r="J123" s="427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422"/>
      <c r="B124" s="188"/>
      <c r="C124" s="188"/>
      <c r="D124" s="423"/>
      <c r="E124" s="190"/>
      <c r="F124" s="190"/>
      <c r="G124" s="428"/>
      <c r="H124" s="425"/>
      <c r="I124" s="426"/>
      <c r="J124" s="427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s="422"/>
      <c r="B125" s="188"/>
      <c r="C125" s="188"/>
      <c r="D125" s="423"/>
      <c r="E125" s="190"/>
      <c r="F125" s="190"/>
      <c r="G125" s="424"/>
      <c r="H125" s="425"/>
      <c r="I125" s="426"/>
      <c r="J125" s="427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422"/>
      <c r="B126" s="188"/>
      <c r="C126" s="188"/>
      <c r="D126" s="423"/>
      <c r="E126" s="190"/>
      <c r="F126" s="190"/>
      <c r="G126" s="428"/>
      <c r="H126" s="425"/>
      <c r="I126" s="426"/>
      <c r="J126" s="427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 s="422"/>
      <c r="B127" s="188"/>
      <c r="C127" s="188"/>
      <c r="D127" s="423"/>
      <c r="E127" s="190"/>
      <c r="F127" s="190"/>
      <c r="G127" s="428"/>
      <c r="H127" s="425"/>
      <c r="I127" s="426"/>
      <c r="J127" s="4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s="422"/>
      <c r="B128" s="188"/>
      <c r="C128" s="188"/>
      <c r="D128" s="423"/>
      <c r="E128" s="190"/>
      <c r="F128" s="190"/>
      <c r="G128" s="424"/>
      <c r="H128" s="425"/>
      <c r="I128" s="426"/>
      <c r="J128" s="42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 s="422"/>
      <c r="B129" s="188"/>
      <c r="C129" s="188"/>
      <c r="D129" s="423"/>
      <c r="E129" s="190"/>
      <c r="F129" s="190"/>
      <c r="G129" s="428"/>
      <c r="H129" s="425"/>
      <c r="I129" s="426"/>
      <c r="J129" s="427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 s="422"/>
      <c r="B130" s="188"/>
      <c r="C130" s="188"/>
      <c r="D130" s="423"/>
      <c r="E130" s="190"/>
      <c r="F130" s="190"/>
      <c r="G130" s="428"/>
      <c r="H130" s="425"/>
      <c r="I130" s="426"/>
      <c r="J130" s="427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s="422"/>
      <c r="B131" s="188"/>
      <c r="C131" s="188"/>
      <c r="D131" s="423"/>
      <c r="E131" s="190"/>
      <c r="F131" s="190"/>
      <c r="G131" s="428"/>
      <c r="H131" s="425"/>
      <c r="I131" s="426"/>
      <c r="J131" s="427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422"/>
      <c r="B132" s="188"/>
      <c r="C132" s="188"/>
      <c r="D132" s="423"/>
      <c r="E132" s="190"/>
      <c r="F132" s="190"/>
      <c r="G132" s="424"/>
      <c r="H132" s="425"/>
      <c r="I132" s="426"/>
      <c r="J132" s="427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422"/>
      <c r="B133" s="188"/>
      <c r="C133" s="188"/>
      <c r="D133" s="423"/>
      <c r="E133" s="190"/>
      <c r="F133" s="190"/>
      <c r="G133" s="428"/>
      <c r="H133" s="425"/>
      <c r="I133" s="426"/>
      <c r="J133" s="427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422"/>
      <c r="B134" s="188"/>
      <c r="C134" s="188"/>
      <c r="D134" s="423"/>
      <c r="E134" s="190"/>
      <c r="F134" s="190"/>
      <c r="G134" s="428"/>
      <c r="H134" s="425"/>
      <c r="I134" s="426"/>
      <c r="J134" s="427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422"/>
      <c r="B135" s="188"/>
      <c r="C135" s="188"/>
      <c r="D135" s="423"/>
      <c r="E135" s="190"/>
      <c r="F135" s="190"/>
      <c r="G135" s="428"/>
      <c r="H135" s="425"/>
      <c r="I135" s="426"/>
      <c r="J135" s="427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422"/>
      <c r="B136" s="188"/>
      <c r="C136" s="188"/>
      <c r="D136" s="423"/>
      <c r="E136" s="190"/>
      <c r="F136" s="190"/>
      <c r="G136" s="428"/>
      <c r="H136" s="425"/>
      <c r="I136" s="426"/>
      <c r="J136" s="427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422"/>
      <c r="B137" s="188"/>
      <c r="C137" s="188"/>
      <c r="D137" s="423"/>
      <c r="E137" s="190"/>
      <c r="F137" s="190"/>
      <c r="G137" s="424"/>
      <c r="H137" s="425"/>
      <c r="I137" s="426"/>
      <c r="J137" s="42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422"/>
      <c r="B138" s="188"/>
      <c r="C138" s="188"/>
      <c r="D138" s="423"/>
      <c r="E138" s="190"/>
      <c r="F138" s="190"/>
      <c r="G138" s="428"/>
      <c r="H138" s="425"/>
      <c r="I138" s="426"/>
      <c r="J138" s="427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422"/>
      <c r="B139" s="188"/>
      <c r="C139" s="188"/>
      <c r="D139" s="423"/>
      <c r="E139" s="190"/>
      <c r="F139" s="190"/>
      <c r="G139" s="428"/>
      <c r="H139" s="425"/>
      <c r="I139" s="426"/>
      <c r="J139" s="427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422"/>
      <c r="B140" s="188"/>
      <c r="C140" s="188"/>
      <c r="D140" s="423"/>
      <c r="E140" s="190"/>
      <c r="F140" s="190"/>
      <c r="G140" s="428"/>
      <c r="H140" s="425"/>
      <c r="I140" s="426"/>
      <c r="J140" s="427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422"/>
      <c r="B141" s="188"/>
      <c r="C141" s="188"/>
      <c r="D141" s="423"/>
      <c r="E141" s="190"/>
      <c r="F141" s="190"/>
      <c r="G141" s="428"/>
      <c r="H141" s="425"/>
      <c r="I141" s="426"/>
      <c r="J141" s="427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s="429"/>
      <c r="B142" s="352"/>
      <c r="C142" s="352"/>
      <c r="D142" s="430"/>
      <c r="E142" s="431"/>
      <c r="F142" s="431"/>
      <c r="G142" s="432"/>
      <c r="H142" s="433"/>
      <c r="I142" s="434"/>
      <c r="J142" s="43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 s="436"/>
      <c r="D143" s="437"/>
      <c r="E143" s="190"/>
      <c r="F143" s="190"/>
      <c r="G143" s="438"/>
      <c r="H143" s="439"/>
      <c r="I143" s="440"/>
      <c r="J143" s="31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 s="436"/>
      <c r="D144" s="437"/>
      <c r="E144" s="190"/>
      <c r="F144" s="190"/>
      <c r="G144" s="438"/>
      <c r="H144" s="439"/>
      <c r="I144" s="440"/>
      <c r="J144" s="313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</sheetData>
  <mergeCells count="2">
    <mergeCell ref="A1:J1"/>
    <mergeCell ref="A3:J3"/>
  </mergeCells>
  <printOptions horizontalCentered="1"/>
  <pageMargins left="0.5902777777777778" right="0.5902777777777778" top="0.5909722222222222" bottom="1.0631944444444446" header="0.31527777777777777" footer="0.5118055555555555"/>
  <pageSetup fitToHeight="3" fitToWidth="1" horizontalDpi="300" verticalDpi="300" orientation="landscape" paperSize="9"/>
  <headerFooter alignWithMargins="0">
    <oddHeader>&amp;LElezioni comunali 15 - 16 maggio 2011. Risultati comuni inferiori_TO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B42" sqref="B42"/>
    </sheetView>
  </sheetViews>
  <sheetFormatPr defaultColWidth="9.140625" defaultRowHeight="12.75"/>
  <cols>
    <col min="1" max="1" width="30.57421875" style="1" customWidth="1"/>
    <col min="2" max="2" width="12.140625" style="2" customWidth="1"/>
    <col min="3" max="3" width="11.57421875" style="2" customWidth="1"/>
    <col min="4" max="4" width="13.140625" style="201" customWidth="1"/>
    <col min="5" max="5" width="27.57421875" style="4" customWidth="1"/>
    <col min="6" max="6" width="34.8515625" style="4" customWidth="1"/>
    <col min="7" max="7" width="9.28125" style="2" customWidth="1"/>
    <col min="8" max="8" width="10.7109375" style="441" customWidth="1"/>
    <col min="9" max="9" width="10.00390625" style="5" customWidth="1"/>
    <col min="10" max="10" width="9.00390625" style="4" customWidth="1"/>
    <col min="11" max="16384" width="9.140625" style="4" customWidth="1"/>
  </cols>
  <sheetData>
    <row r="1" spans="1:10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3" spans="1:10" ht="12.75">
      <c r="A3" s="6" t="s">
        <v>699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5"/>
      <c r="B4" s="5"/>
      <c r="C4" s="5"/>
      <c r="D4" s="5"/>
      <c r="E4" s="5"/>
      <c r="F4" s="5"/>
      <c r="G4" s="5"/>
      <c r="H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J6" s="5"/>
    </row>
    <row r="7" spans="3:4" ht="12.75">
      <c r="C7" s="10"/>
      <c r="D7" s="202"/>
    </row>
    <row r="8" spans="1:10" s="18" customFormat="1" ht="11.25">
      <c r="A8" s="12" t="s">
        <v>2</v>
      </c>
      <c r="B8" s="13" t="s">
        <v>3</v>
      </c>
      <c r="C8" s="13" t="s">
        <v>4</v>
      </c>
      <c r="D8" s="203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205" t="s">
        <v>11</v>
      </c>
    </row>
    <row r="9" spans="1:11" s="214" customFormat="1" ht="12" customHeight="1">
      <c r="A9" s="442" t="s">
        <v>700</v>
      </c>
      <c r="B9" s="210">
        <v>236</v>
      </c>
      <c r="C9" s="210">
        <v>184</v>
      </c>
      <c r="D9" s="443" t="s">
        <v>701</v>
      </c>
      <c r="E9" s="209" t="s">
        <v>702</v>
      </c>
      <c r="F9" s="209" t="s">
        <v>703</v>
      </c>
      <c r="G9" s="210">
        <v>123</v>
      </c>
      <c r="H9" s="443" t="s">
        <v>704</v>
      </c>
      <c r="I9" s="444" t="s">
        <v>10</v>
      </c>
      <c r="J9" s="212">
        <v>4</v>
      </c>
      <c r="K9" s="213"/>
    </row>
    <row r="10" spans="1:11" s="214" customFormat="1" ht="12" customHeight="1">
      <c r="A10" s="206"/>
      <c r="B10" s="207"/>
      <c r="C10" s="207"/>
      <c r="D10" s="208"/>
      <c r="E10" s="22" t="s">
        <v>705</v>
      </c>
      <c r="F10" s="22" t="s">
        <v>706</v>
      </c>
      <c r="G10" s="207">
        <v>40</v>
      </c>
      <c r="H10" s="208" t="s">
        <v>707</v>
      </c>
      <c r="I10" s="219"/>
      <c r="J10" s="217">
        <v>2</v>
      </c>
      <c r="K10" s="213"/>
    </row>
    <row r="11" spans="1:10" s="213" customFormat="1" ht="12" customHeight="1">
      <c r="A11" s="206"/>
      <c r="B11" s="215"/>
      <c r="C11" s="215"/>
      <c r="D11" s="216"/>
      <c r="E11" s="22" t="s">
        <v>708</v>
      </c>
      <c r="F11" s="22" t="s">
        <v>236</v>
      </c>
      <c r="G11" s="207">
        <v>10</v>
      </c>
      <c r="H11" s="208" t="s">
        <v>709</v>
      </c>
      <c r="I11" s="219"/>
      <c r="J11" s="217">
        <v>0</v>
      </c>
    </row>
    <row r="12" spans="1:10" s="213" customFormat="1" ht="12" customHeight="1">
      <c r="A12" s="206"/>
      <c r="B12" s="215"/>
      <c r="C12" s="215"/>
      <c r="D12" s="216"/>
      <c r="E12" s="40" t="s">
        <v>710</v>
      </c>
      <c r="F12" s="40" t="s">
        <v>711</v>
      </c>
      <c r="G12" s="220">
        <v>1</v>
      </c>
      <c r="H12" s="445" t="s">
        <v>712</v>
      </c>
      <c r="I12" s="222"/>
      <c r="J12" s="223">
        <v>0</v>
      </c>
    </row>
    <row r="13" spans="1:10" s="213" customFormat="1" ht="12" customHeight="1">
      <c r="A13" s="206"/>
      <c r="B13" s="215"/>
      <c r="C13" s="215"/>
      <c r="D13" s="216"/>
      <c r="E13" s="246"/>
      <c r="F13" s="246"/>
      <c r="G13" s="243">
        <f>SUM(G9:G12)</f>
        <v>174</v>
      </c>
      <c r="H13" s="446"/>
      <c r="I13" s="245"/>
      <c r="J13" s="246">
        <v>6</v>
      </c>
    </row>
    <row r="14" spans="1:11" s="214" customFormat="1" ht="12" customHeight="1">
      <c r="A14" s="270" t="s">
        <v>713</v>
      </c>
      <c r="B14" s="233">
        <v>3558</v>
      </c>
      <c r="C14" s="233">
        <v>2481</v>
      </c>
      <c r="D14" s="247" t="s">
        <v>714</v>
      </c>
      <c r="E14" s="214" t="s">
        <v>715</v>
      </c>
      <c r="F14" s="22" t="s">
        <v>716</v>
      </c>
      <c r="G14" s="22">
        <v>864</v>
      </c>
      <c r="H14" s="208" t="s">
        <v>717</v>
      </c>
      <c r="I14" s="219" t="s">
        <v>10</v>
      </c>
      <c r="J14" s="217">
        <v>5</v>
      </c>
      <c r="K14" s="213"/>
    </row>
    <row r="15" spans="1:11" s="214" customFormat="1" ht="12" customHeight="1">
      <c r="A15" s="237"/>
      <c r="B15" s="207"/>
      <c r="C15" s="207"/>
      <c r="D15" s="208"/>
      <c r="E15" s="214" t="s">
        <v>718</v>
      </c>
      <c r="F15" s="217" t="s">
        <v>719</v>
      </c>
      <c r="G15" s="207">
        <v>721</v>
      </c>
      <c r="H15" s="208" t="s">
        <v>720</v>
      </c>
      <c r="I15" s="219"/>
      <c r="J15" s="217">
        <v>1</v>
      </c>
      <c r="K15" s="213"/>
    </row>
    <row r="16" spans="1:10" s="214" customFormat="1" ht="12" customHeight="1">
      <c r="A16" s="206"/>
      <c r="B16" s="207"/>
      <c r="C16" s="207"/>
      <c r="D16" s="208"/>
      <c r="E16" s="214" t="s">
        <v>721</v>
      </c>
      <c r="F16" s="22" t="s">
        <v>722</v>
      </c>
      <c r="G16" s="22">
        <v>409</v>
      </c>
      <c r="H16" s="208" t="s">
        <v>723</v>
      </c>
      <c r="I16" s="219"/>
      <c r="J16" s="217">
        <v>1</v>
      </c>
    </row>
    <row r="17" spans="1:10" s="214" customFormat="1" ht="12" customHeight="1">
      <c r="A17" s="206"/>
      <c r="B17" s="207"/>
      <c r="C17" s="207"/>
      <c r="D17" s="208"/>
      <c r="E17" s="214" t="s">
        <v>724</v>
      </c>
      <c r="F17" s="22" t="s">
        <v>725</v>
      </c>
      <c r="G17" s="22">
        <v>241</v>
      </c>
      <c r="H17" s="208" t="s">
        <v>726</v>
      </c>
      <c r="I17" s="219"/>
      <c r="J17" s="217">
        <v>0</v>
      </c>
    </row>
    <row r="18" spans="1:10" s="214" customFormat="1" ht="9.75" customHeight="1">
      <c r="A18" s="206"/>
      <c r="B18" s="207"/>
      <c r="C18" s="207"/>
      <c r="D18" s="208"/>
      <c r="E18" s="239" t="s">
        <v>727</v>
      </c>
      <c r="F18" s="223" t="s">
        <v>728</v>
      </c>
      <c r="G18" s="220">
        <v>141</v>
      </c>
      <c r="H18" s="445" t="s">
        <v>729</v>
      </c>
      <c r="I18" s="447"/>
      <c r="J18" s="223">
        <v>0</v>
      </c>
    </row>
    <row r="19" spans="1:10" s="214" customFormat="1" ht="15" customHeight="1">
      <c r="A19" s="206"/>
      <c r="B19" s="207"/>
      <c r="C19" s="207"/>
      <c r="D19" s="208"/>
      <c r="E19" s="227"/>
      <c r="F19" s="251"/>
      <c r="G19" s="215">
        <f>SUM(G14:G18)</f>
        <v>2376</v>
      </c>
      <c r="H19" s="216"/>
      <c r="I19" s="219"/>
      <c r="J19" s="206">
        <v>7</v>
      </c>
    </row>
    <row r="20" spans="1:10" ht="12.75">
      <c r="A20" s="270" t="s">
        <v>730</v>
      </c>
      <c r="B20" s="233">
        <v>4139</v>
      </c>
      <c r="C20" s="233">
        <v>2840</v>
      </c>
      <c r="D20" s="247" t="s">
        <v>731</v>
      </c>
      <c r="E20" s="22" t="s">
        <v>732</v>
      </c>
      <c r="F20" s="22" t="s">
        <v>733</v>
      </c>
      <c r="G20" s="233">
        <v>1287</v>
      </c>
      <c r="H20" s="247" t="s">
        <v>734</v>
      </c>
      <c r="I20" s="235" t="s">
        <v>10</v>
      </c>
      <c r="J20" s="236">
        <v>7</v>
      </c>
    </row>
    <row r="21" spans="1:10" ht="12.75">
      <c r="A21" s="39"/>
      <c r="B21" s="207"/>
      <c r="C21" s="207"/>
      <c r="D21" s="208"/>
      <c r="E21" s="22" t="s">
        <v>735</v>
      </c>
      <c r="F21" s="22" t="s">
        <v>736</v>
      </c>
      <c r="G21" s="207">
        <v>953</v>
      </c>
      <c r="H21" s="208" t="s">
        <v>737</v>
      </c>
      <c r="I21" s="288"/>
      <c r="J21" s="217">
        <v>3</v>
      </c>
    </row>
    <row r="22" spans="1:10" ht="12.75">
      <c r="A22" s="39"/>
      <c r="B22" s="207"/>
      <c r="C22" s="207"/>
      <c r="D22" s="208"/>
      <c r="E22" s="22" t="s">
        <v>738</v>
      </c>
      <c r="F22" s="22" t="s">
        <v>739</v>
      </c>
      <c r="G22" s="207">
        <v>252</v>
      </c>
      <c r="H22" s="208" t="s">
        <v>740</v>
      </c>
      <c r="I22" s="288"/>
      <c r="J22" s="217">
        <v>0</v>
      </c>
    </row>
    <row r="23" spans="1:10" ht="12.75">
      <c r="A23" s="448"/>
      <c r="B23" s="22"/>
      <c r="C23" s="22"/>
      <c r="D23" s="208"/>
      <c r="E23" s="223" t="s">
        <v>741</v>
      </c>
      <c r="F23" s="223" t="s">
        <v>41</v>
      </c>
      <c r="G23" s="220">
        <v>224</v>
      </c>
      <c r="H23" s="445" t="s">
        <v>742</v>
      </c>
      <c r="I23" s="222"/>
      <c r="J23" s="223">
        <v>0</v>
      </c>
    </row>
    <row r="24" spans="1:10" ht="12.75">
      <c r="A24" s="449"/>
      <c r="B24" s="225"/>
      <c r="C24" s="225"/>
      <c r="D24" s="226"/>
      <c r="E24" s="54"/>
      <c r="F24" s="54"/>
      <c r="G24" s="272">
        <f>SUM(G20:G23)</f>
        <v>2716</v>
      </c>
      <c r="H24" s="273"/>
      <c r="I24" s="282"/>
      <c r="J24" s="224">
        <v>10</v>
      </c>
    </row>
    <row r="25" spans="1:10" ht="12.75">
      <c r="A25" s="270" t="s">
        <v>743</v>
      </c>
      <c r="B25" s="233">
        <v>6524</v>
      </c>
      <c r="C25" s="233">
        <v>4545</v>
      </c>
      <c r="D25" s="247" t="s">
        <v>744</v>
      </c>
      <c r="E25" s="236" t="s">
        <v>745</v>
      </c>
      <c r="F25" s="209" t="s">
        <v>733</v>
      </c>
      <c r="G25" s="233">
        <v>2661</v>
      </c>
      <c r="H25" s="247" t="s">
        <v>746</v>
      </c>
      <c r="I25" s="235" t="s">
        <v>10</v>
      </c>
      <c r="J25" s="270">
        <v>7</v>
      </c>
    </row>
    <row r="26" spans="1:10" ht="12.75">
      <c r="A26" s="206"/>
      <c r="B26" s="207"/>
      <c r="C26" s="207"/>
      <c r="D26" s="208"/>
      <c r="E26" s="22" t="s">
        <v>747</v>
      </c>
      <c r="F26" s="22" t="s">
        <v>748</v>
      </c>
      <c r="G26" s="207">
        <v>773</v>
      </c>
      <c r="H26" s="208" t="s">
        <v>749</v>
      </c>
      <c r="I26" s="219"/>
      <c r="J26" s="217">
        <v>2</v>
      </c>
    </row>
    <row r="27" spans="1:10" ht="12.75">
      <c r="A27" s="206"/>
      <c r="B27" s="207"/>
      <c r="C27" s="207"/>
      <c r="D27" s="208"/>
      <c r="E27" s="22" t="s">
        <v>750</v>
      </c>
      <c r="F27" s="22" t="s">
        <v>751</v>
      </c>
      <c r="G27" s="207">
        <v>764</v>
      </c>
      <c r="H27" s="208" t="s">
        <v>752</v>
      </c>
      <c r="I27" s="219"/>
      <c r="J27" s="217">
        <v>1</v>
      </c>
    </row>
    <row r="28" spans="1:10" ht="12.75">
      <c r="A28" s="206"/>
      <c r="B28" s="207"/>
      <c r="C28" s="207"/>
      <c r="D28" s="208"/>
      <c r="E28" s="223" t="s">
        <v>753</v>
      </c>
      <c r="F28" s="223" t="s">
        <v>236</v>
      </c>
      <c r="G28" s="220">
        <v>92</v>
      </c>
      <c r="H28" s="445" t="s">
        <v>754</v>
      </c>
      <c r="I28" s="223"/>
      <c r="J28" s="223">
        <v>0</v>
      </c>
    </row>
    <row r="29" spans="1:10" ht="13.5" customHeight="1">
      <c r="A29" s="31"/>
      <c r="B29" s="32"/>
      <c r="C29" s="32"/>
      <c r="D29" s="450"/>
      <c r="E29" s="46"/>
      <c r="F29" s="31"/>
      <c r="G29" s="48">
        <f>SUM(G25:G28)</f>
        <v>4290</v>
      </c>
      <c r="H29" s="451"/>
      <c r="I29" s="50"/>
      <c r="J29" s="31">
        <v>10</v>
      </c>
    </row>
  </sheetData>
  <mergeCells count="2">
    <mergeCell ref="A1:J1"/>
    <mergeCell ref="A3:J3"/>
  </mergeCells>
  <printOptions horizontalCentered="1"/>
  <pageMargins left="0.5902777777777778" right="0.5902777777777778" top="0.7875" bottom="0.7875" header="0.27569444444444446" footer="0.5118055555555555"/>
  <pageSetup fitToHeight="1" fitToWidth="1" horizontalDpi="300" verticalDpi="300" orientation="landscape" paperSize="9"/>
  <headerFooter alignWithMargins="0">
    <oddHeader>&amp;LElezioni comunali 15 - 16 maggio 2011. Risultati comuni inferiori_VCO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2">
      <selection activeCell="E30" sqref="E30"/>
    </sheetView>
  </sheetViews>
  <sheetFormatPr defaultColWidth="9.140625" defaultRowHeight="12.75"/>
  <cols>
    <col min="1" max="1" width="16.28125" style="452" customWidth="1"/>
    <col min="2" max="2" width="7.28125" style="452" customWidth="1"/>
    <col min="3" max="3" width="7.7109375" style="452" customWidth="1"/>
    <col min="4" max="4" width="8.28125" style="452" customWidth="1"/>
    <col min="5" max="5" width="25.57421875" style="452" customWidth="1"/>
    <col min="6" max="6" width="34.28125" style="452" customWidth="1"/>
    <col min="7" max="7" width="7.00390625" style="452" customWidth="1"/>
    <col min="8" max="8" width="7.421875" style="452" customWidth="1"/>
    <col min="9" max="9" width="9.140625" style="452" customWidth="1"/>
    <col min="10" max="10" width="6.8515625" style="452" customWidth="1"/>
    <col min="11" max="16384" width="9.140625" style="452" customWidth="1"/>
  </cols>
  <sheetData>
    <row r="1" spans="1:10" ht="12.7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</row>
    <row r="3" spans="1:10" ht="12.75">
      <c r="A3" s="453" t="s">
        <v>755</v>
      </c>
      <c r="B3" s="453"/>
      <c r="C3" s="453"/>
      <c r="D3" s="453"/>
      <c r="E3" s="453"/>
      <c r="F3" s="453"/>
      <c r="G3" s="453"/>
      <c r="H3" s="453"/>
      <c r="I3" s="453"/>
      <c r="J3" s="453"/>
    </row>
    <row r="4" spans="1:10" ht="12.75">
      <c r="A4" s="454"/>
      <c r="B4" s="454"/>
      <c r="C4" s="454"/>
      <c r="D4" s="454"/>
      <c r="E4" s="454"/>
      <c r="F4" s="455"/>
      <c r="G4" s="454"/>
      <c r="H4" s="454"/>
      <c r="I4" s="454"/>
      <c r="J4" s="454"/>
    </row>
    <row r="5" spans="1:10" ht="12.75">
      <c r="A5" s="454"/>
      <c r="B5" s="454"/>
      <c r="C5" s="454"/>
      <c r="D5" s="454"/>
      <c r="E5" s="454"/>
      <c r="F5" s="454"/>
      <c r="G5" s="454"/>
      <c r="H5" s="454"/>
      <c r="I5" s="454"/>
      <c r="J5" s="454"/>
    </row>
    <row r="6" spans="1:10" ht="12.75">
      <c r="A6" s="454"/>
      <c r="B6" s="454"/>
      <c r="C6" s="454"/>
      <c r="D6" s="454"/>
      <c r="E6" s="454"/>
      <c r="F6" s="454"/>
      <c r="G6" s="454"/>
      <c r="H6" s="454"/>
      <c r="I6" s="454"/>
      <c r="J6" s="454"/>
    </row>
    <row r="7" spans="2:9" ht="12.75">
      <c r="B7" s="456"/>
      <c r="C7" s="457"/>
      <c r="D7" s="458"/>
      <c r="G7" s="456"/>
      <c r="H7" s="459"/>
      <c r="I7" s="454"/>
    </row>
    <row r="8" spans="1:10" ht="18" customHeight="1">
      <c r="A8" s="460" t="s">
        <v>2</v>
      </c>
      <c r="B8" s="461" t="s">
        <v>3</v>
      </c>
      <c r="C8" s="461" t="s">
        <v>4</v>
      </c>
      <c r="D8" s="462" t="s">
        <v>5</v>
      </c>
      <c r="E8" s="460" t="s">
        <v>6</v>
      </c>
      <c r="F8" s="460" t="s">
        <v>7</v>
      </c>
      <c r="G8" s="460" t="s">
        <v>8</v>
      </c>
      <c r="H8" s="460" t="s">
        <v>9</v>
      </c>
      <c r="I8" s="460" t="s">
        <v>10</v>
      </c>
      <c r="J8" s="463" t="s">
        <v>11</v>
      </c>
    </row>
    <row r="9" spans="1:10" ht="12.75">
      <c r="A9" s="464" t="s">
        <v>756</v>
      </c>
      <c r="B9" s="465">
        <v>1543</v>
      </c>
      <c r="C9" s="465">
        <v>964</v>
      </c>
      <c r="D9" s="466"/>
      <c r="E9" s="467" t="s">
        <v>757</v>
      </c>
      <c r="F9" s="467" t="s">
        <v>758</v>
      </c>
      <c r="G9" s="465">
        <v>547</v>
      </c>
      <c r="H9" s="466" t="s">
        <v>759</v>
      </c>
      <c r="I9" s="468" t="s">
        <v>10</v>
      </c>
      <c r="J9" s="464">
        <v>4</v>
      </c>
    </row>
    <row r="10" spans="1:10" ht="12.75">
      <c r="A10" s="469"/>
      <c r="B10" s="470"/>
      <c r="C10" s="470"/>
      <c r="D10" s="471"/>
      <c r="E10" s="472" t="s">
        <v>760</v>
      </c>
      <c r="F10" s="472" t="s">
        <v>761</v>
      </c>
      <c r="G10" s="470">
        <v>284</v>
      </c>
      <c r="H10" s="471" t="s">
        <v>762</v>
      </c>
      <c r="I10" s="473"/>
      <c r="J10" s="469">
        <v>2</v>
      </c>
    </row>
    <row r="11" spans="1:10" ht="12.75">
      <c r="A11" s="474"/>
      <c r="B11" s="475"/>
      <c r="C11" s="475"/>
      <c r="D11" s="476"/>
      <c r="E11" s="477" t="s">
        <v>763</v>
      </c>
      <c r="F11" s="477" t="s">
        <v>764</v>
      </c>
      <c r="G11" s="478">
        <v>83</v>
      </c>
      <c r="H11" s="479" t="s">
        <v>765</v>
      </c>
      <c r="I11" s="480"/>
      <c r="J11" s="481">
        <v>0</v>
      </c>
    </row>
    <row r="12" spans="1:10" ht="12.75">
      <c r="A12" s="482"/>
      <c r="B12" s="483"/>
      <c r="C12" s="483"/>
      <c r="D12" s="484"/>
      <c r="E12" s="485"/>
      <c r="F12" s="485"/>
      <c r="G12" s="483">
        <f>SUM(G9:G11)</f>
        <v>914</v>
      </c>
      <c r="H12" s="486"/>
      <c r="I12" s="487"/>
      <c r="J12" s="482">
        <v>6</v>
      </c>
    </row>
    <row r="13" spans="1:10" s="494" customFormat="1" ht="10.5">
      <c r="A13" s="488" t="s">
        <v>766</v>
      </c>
      <c r="B13" s="489">
        <v>903</v>
      </c>
      <c r="C13" s="489">
        <v>520</v>
      </c>
      <c r="D13" s="490" t="s">
        <v>767</v>
      </c>
      <c r="E13" s="488" t="s">
        <v>768</v>
      </c>
      <c r="F13" s="488" t="s">
        <v>769</v>
      </c>
      <c r="G13" s="491">
        <v>473</v>
      </c>
      <c r="H13" s="490">
        <v>1</v>
      </c>
      <c r="I13" s="492" t="s">
        <v>10</v>
      </c>
      <c r="J13" s="493">
        <v>6</v>
      </c>
    </row>
    <row r="14" spans="1:10" ht="12.75">
      <c r="A14" s="469" t="s">
        <v>770</v>
      </c>
      <c r="B14" s="470">
        <v>391</v>
      </c>
      <c r="C14" s="470">
        <v>336</v>
      </c>
      <c r="D14" s="471" t="s">
        <v>771</v>
      </c>
      <c r="E14" s="472" t="s">
        <v>772</v>
      </c>
      <c r="F14" s="472" t="s">
        <v>773</v>
      </c>
      <c r="G14" s="472">
        <v>254</v>
      </c>
      <c r="H14" s="471" t="s">
        <v>774</v>
      </c>
      <c r="I14" s="473" t="s">
        <v>10</v>
      </c>
      <c r="J14" s="469">
        <v>4</v>
      </c>
    </row>
    <row r="15" spans="1:10" ht="12.75">
      <c r="A15" s="495"/>
      <c r="B15" s="470"/>
      <c r="C15" s="470"/>
      <c r="D15" s="471"/>
      <c r="E15" s="481" t="s">
        <v>775</v>
      </c>
      <c r="F15" s="481" t="s">
        <v>776</v>
      </c>
      <c r="G15" s="478">
        <v>72</v>
      </c>
      <c r="H15" s="479" t="s">
        <v>777</v>
      </c>
      <c r="I15" s="496"/>
      <c r="J15" s="497">
        <v>2</v>
      </c>
    </row>
    <row r="16" spans="1:10" ht="12.75">
      <c r="A16" s="498"/>
      <c r="B16" s="499"/>
      <c r="C16" s="499"/>
      <c r="D16" s="486"/>
      <c r="E16" s="485"/>
      <c r="F16" s="485"/>
      <c r="G16" s="500">
        <f>SUM(G14:G15)</f>
        <v>326</v>
      </c>
      <c r="H16" s="486"/>
      <c r="I16" s="487"/>
      <c r="J16" s="482">
        <v>6</v>
      </c>
    </row>
    <row r="17" spans="1:10" ht="12.75">
      <c r="A17" s="469" t="s">
        <v>778</v>
      </c>
      <c r="B17" s="470">
        <v>378</v>
      </c>
      <c r="C17" s="470">
        <v>220</v>
      </c>
      <c r="D17" s="471" t="s">
        <v>779</v>
      </c>
      <c r="E17" s="472" t="s">
        <v>780</v>
      </c>
      <c r="F17" s="472" t="s">
        <v>781</v>
      </c>
      <c r="G17" s="472">
        <v>165</v>
      </c>
      <c r="H17" s="471" t="s">
        <v>782</v>
      </c>
      <c r="I17" s="473" t="s">
        <v>10</v>
      </c>
      <c r="J17" s="469">
        <v>4</v>
      </c>
    </row>
    <row r="18" spans="1:10" ht="12.75">
      <c r="A18" s="469"/>
      <c r="B18" s="470"/>
      <c r="C18" s="470"/>
      <c r="D18" s="471"/>
      <c r="E18" s="481" t="s">
        <v>783</v>
      </c>
      <c r="F18" s="481" t="s">
        <v>784</v>
      </c>
      <c r="G18" s="478">
        <v>50</v>
      </c>
      <c r="H18" s="479" t="s">
        <v>785</v>
      </c>
      <c r="I18" s="496"/>
      <c r="J18" s="481">
        <v>2</v>
      </c>
    </row>
    <row r="19" spans="1:10" ht="12.75">
      <c r="A19" s="498"/>
      <c r="B19" s="499"/>
      <c r="C19" s="499"/>
      <c r="D19" s="486"/>
      <c r="E19" s="485"/>
      <c r="F19" s="485"/>
      <c r="G19" s="483">
        <f>SUM(G17:G18)</f>
        <v>215</v>
      </c>
      <c r="H19" s="486"/>
      <c r="I19" s="487"/>
      <c r="J19" s="482">
        <v>6</v>
      </c>
    </row>
    <row r="20" spans="1:10" ht="12.75">
      <c r="A20" s="472" t="s">
        <v>786</v>
      </c>
      <c r="B20" s="470">
        <v>412</v>
      </c>
      <c r="C20" s="470">
        <v>264</v>
      </c>
      <c r="D20" s="471" t="s">
        <v>787</v>
      </c>
      <c r="E20" s="472" t="s">
        <v>788</v>
      </c>
      <c r="F20" s="472" t="s">
        <v>789</v>
      </c>
      <c r="G20" s="470">
        <v>201</v>
      </c>
      <c r="H20" s="471" t="s">
        <v>790</v>
      </c>
      <c r="I20" s="473" t="s">
        <v>10</v>
      </c>
      <c r="J20" s="469">
        <v>4</v>
      </c>
    </row>
    <row r="21" spans="1:10" ht="12.75">
      <c r="A21" s="501"/>
      <c r="B21" s="470"/>
      <c r="C21" s="470"/>
      <c r="D21" s="471"/>
      <c r="E21" s="472" t="s">
        <v>791</v>
      </c>
      <c r="F21" s="472" t="s">
        <v>792</v>
      </c>
      <c r="G21" s="470">
        <v>24</v>
      </c>
      <c r="H21" s="471" t="s">
        <v>793</v>
      </c>
      <c r="I21" s="502"/>
      <c r="J21" s="469">
        <v>1</v>
      </c>
    </row>
    <row r="22" spans="1:10" ht="12.75">
      <c r="A22" s="472"/>
      <c r="B22" s="472"/>
      <c r="C22" s="472"/>
      <c r="D22" s="471"/>
      <c r="E22" s="469" t="s">
        <v>794</v>
      </c>
      <c r="F22" s="469" t="s">
        <v>795</v>
      </c>
      <c r="G22" s="470">
        <v>22</v>
      </c>
      <c r="H22" s="471" t="s">
        <v>796</v>
      </c>
      <c r="I22" s="502"/>
      <c r="J22" s="469">
        <v>1</v>
      </c>
    </row>
    <row r="23" spans="1:10" ht="12.75">
      <c r="A23" s="472"/>
      <c r="B23" s="470"/>
      <c r="C23" s="470"/>
      <c r="D23" s="471"/>
      <c r="E23" s="477" t="s">
        <v>797</v>
      </c>
      <c r="F23" s="477" t="s">
        <v>20</v>
      </c>
      <c r="G23" s="478">
        <v>6</v>
      </c>
      <c r="H23" s="479" t="s">
        <v>798</v>
      </c>
      <c r="I23" s="480"/>
      <c r="J23" s="481">
        <v>0</v>
      </c>
    </row>
    <row r="24" spans="1:10" ht="12.75">
      <c r="A24" s="498"/>
      <c r="B24" s="499"/>
      <c r="C24" s="499"/>
      <c r="D24" s="486"/>
      <c r="E24" s="498"/>
      <c r="F24" s="498"/>
      <c r="G24" s="483">
        <f>SUM(G20:G23)</f>
        <v>253</v>
      </c>
      <c r="H24" s="484"/>
      <c r="I24" s="487"/>
      <c r="J24" s="482">
        <v>6</v>
      </c>
    </row>
    <row r="25" spans="1:10" ht="12.75">
      <c r="A25" s="503"/>
      <c r="B25" s="504"/>
      <c r="C25" s="504"/>
      <c r="D25" s="505"/>
      <c r="E25" s="506"/>
      <c r="F25" s="506"/>
      <c r="G25" s="504"/>
      <c r="H25" s="505"/>
      <c r="I25" s="507"/>
      <c r="J25" s="503"/>
    </row>
    <row r="26" spans="1:10" ht="12.75">
      <c r="A26" s="508"/>
      <c r="B26" s="509"/>
      <c r="C26" s="509"/>
      <c r="D26" s="510"/>
      <c r="E26" s="494"/>
      <c r="F26" s="494"/>
      <c r="G26" s="509"/>
      <c r="H26" s="510"/>
      <c r="I26" s="511"/>
      <c r="J26" s="508"/>
    </row>
  </sheetData>
  <mergeCells count="2">
    <mergeCell ref="A1:J1"/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2011-05-24T10:45:26Z</cp:lastPrinted>
  <dcterms:created xsi:type="dcterms:W3CDTF">2007-03-12T08:55:29Z</dcterms:created>
  <dcterms:modified xsi:type="dcterms:W3CDTF">2012-06-13T09:15:45Z</dcterms:modified>
  <cp:category/>
  <cp:version/>
  <cp:contentType/>
  <cp:contentStatus/>
</cp:coreProperties>
</file>