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390" windowHeight="9150" activeTab="8"/>
  </bookViews>
  <sheets>
    <sheet name="AL" sheetId="1" r:id="rId1"/>
    <sheet name="AT" sheetId="2" r:id="rId2"/>
    <sheet name="BI" sheetId="3" r:id="rId3"/>
    <sheet name="CN" sheetId="4" r:id="rId4"/>
    <sheet name="NO" sheetId="5" r:id="rId5"/>
    <sheet name="TO" sheetId="6" r:id="rId6"/>
    <sheet name="VCO" sheetId="7" r:id="rId7"/>
    <sheet name="VC" sheetId="8" r:id="rId8"/>
    <sheet name="Riepilogo provinciale" sheetId="9" r:id="rId9"/>
  </sheets>
  <definedNames>
    <definedName name="_xlnm.Print_Titles" localSheetId="0">'AL'!$3:$4</definedName>
    <definedName name="_xlnm.Print_Titles" localSheetId="1">'AT'!$3:$4</definedName>
    <definedName name="_xlnm.Print_Titles" localSheetId="2">'BI'!$3:$4</definedName>
    <definedName name="_xlnm.Print_Titles" localSheetId="3">'CN'!$3:$4</definedName>
    <definedName name="_xlnm.Print_Titles" localSheetId="4">'NO'!$3:$4</definedName>
    <definedName name="_xlnm.Print_Titles" localSheetId="5">'TO'!$3:$4</definedName>
    <definedName name="_xlnm.Print_Titles" localSheetId="7">'VC'!$3:$4</definedName>
    <definedName name="_xlnm.Print_Titles" localSheetId="6">'VCO'!$3:$4</definedName>
  </definedNames>
  <calcPr fullCalcOnLoad="1"/>
</workbook>
</file>

<file path=xl/sharedStrings.xml><?xml version="1.0" encoding="utf-8"?>
<sst xmlns="http://schemas.openxmlformats.org/spreadsheetml/2006/main" count="1361" uniqueCount="1237">
  <si>
    <t>Vignone</t>
  </si>
  <si>
    <t>Villadossola</t>
  </si>
  <si>
    <t>Villette</t>
  </si>
  <si>
    <t>Vogogna</t>
  </si>
  <si>
    <t>Vercelli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</si>
  <si>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</si>
  <si>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</si>
  <si>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</si>
  <si>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</si>
  <si>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</si>
  <si>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</si>
  <si>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</si>
  <si>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Bianze'</t>
  </si>
  <si>
    <t>Boccioleto</t>
  </si>
  <si>
    <t>Borgo D'Ale</t>
  </si>
  <si>
    <t>Borgo Vercelli</t>
  </si>
  <si>
    <t>Borgosesia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</si>
  <si>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</si>
  <si>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</si>
  <si>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</si>
  <si>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</si>
  <si>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</si>
  <si>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</si>
  <si>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</si>
  <si>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</si>
  <si>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</si>
  <si>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</si>
  <si>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</si>
  <si>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</si>
  <si>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</si>
  <si>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</si>
  <si>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</si>
  <si>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</si>
  <si>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</si>
  <si>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</si>
  <si>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</si>
  <si>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</si>
  <si>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</si>
  <si>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</si>
  <si>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</si>
  <si>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</si>
  <si>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</si>
  <si>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</si>
  <si>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</si>
  <si>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</si>
  <si>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</si>
  <si>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</si>
  <si>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</si>
  <si>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</si>
  <si>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</si>
  <si>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</si>
  <si>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</si>
  <si>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</si>
  <si>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</si>
  <si>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</si>
  <si>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</si>
  <si>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</si>
  <si>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</si>
  <si>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</si>
  <si>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</si>
  <si>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</si>
  <si>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</si>
  <si>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</si>
  <si>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</si>
  <si>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</si>
  <si>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</si>
  <si>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</si>
  <si>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</si>
  <si>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</si>
  <si>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</si>
  <si>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</si>
  <si>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</si>
  <si>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</si>
  <si>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</si>
  <si>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</si>
  <si>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</si>
  <si>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 Giacomo Vercellese</t>
  </si>
  <si>
    <t>%</t>
  </si>
  <si>
    <t>Santhia'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</si>
  <si>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</si>
  <si>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</si>
  <si>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</si>
  <si>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</si>
  <si>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</si>
  <si>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</si>
  <si>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</si>
  <si>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</si>
  <si>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</si>
  <si>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Villarboit</t>
  </si>
  <si>
    <t>Villata</t>
  </si>
  <si>
    <t>Vocca</t>
  </si>
  <si>
    <t>BONO DAVIDE</t>
  </si>
  <si>
    <t>BRESSO MERCEDES</t>
  </si>
  <si>
    <t>COTA ROBERTO</t>
  </si>
  <si>
    <t>RABELLINO RENZO</t>
  </si>
  <si>
    <t>Comune</t>
  </si>
  <si>
    <t>Alessandria</t>
  </si>
  <si>
    <t>Acqui Terme</t>
  </si>
  <si>
    <t>Albera Ligure</t>
  </si>
  <si>
    <t>Alfiano Natta</t>
  </si>
  <si>
    <t>Alice Bel Colle</t>
  </si>
  <si>
    <t>Alluvioni Cambio'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</si>
  <si>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</si>
  <si>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</si>
  <si>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</si>
  <si>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</si>
  <si>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</si>
  <si>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</si>
  <si>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</si>
  <si>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</si>
  <si>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</si>
  <si>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</si>
  <si>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</si>
  <si>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</si>
  <si>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 San Martino</t>
  </si>
  <si>
    <t>Borgoratto Alessandrino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</si>
  <si>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</si>
  <si>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</si>
  <si>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</si>
  <si>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</si>
  <si>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</si>
  <si>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</si>
  <si>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</si>
  <si>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</si>
  <si>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</si>
  <si>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</si>
  <si>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</si>
  <si>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</si>
  <si>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</si>
  <si>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</si>
  <si>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</si>
  <si>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</si>
  <si>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</si>
  <si>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 Monferrato</t>
  </si>
  <si>
    <t>Casaleggio Boiro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</si>
  <si>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</si>
  <si>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</si>
  <si>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</si>
  <si>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</si>
  <si>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</si>
  <si>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</si>
  <si>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</si>
  <si>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</si>
  <si>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</si>
  <si>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</si>
  <si>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</si>
  <si>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</si>
  <si>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</si>
  <si>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</si>
  <si>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</si>
  <si>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</si>
  <si>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</si>
  <si>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</si>
  <si>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</si>
  <si>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</si>
  <si>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</si>
  <si>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</si>
  <si>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</si>
  <si>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</si>
  <si>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</si>
  <si>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</si>
  <si>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</si>
  <si>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</si>
  <si>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</si>
  <si>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</si>
  <si>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</si>
  <si>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</si>
  <si>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</si>
  <si>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</si>
  <si>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</si>
  <si>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</si>
  <si>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</si>
  <si>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</si>
  <si>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</si>
  <si>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</si>
  <si>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</si>
  <si>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</si>
  <si>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</si>
  <si>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</si>
  <si>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</si>
  <si>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</si>
  <si>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</si>
  <si>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</si>
  <si>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</si>
  <si>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</si>
  <si>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</si>
  <si>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</si>
  <si>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</si>
  <si>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</si>
  <si>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</si>
  <si>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</si>
  <si>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</si>
  <si>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</si>
  <si>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</si>
  <si>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</si>
  <si>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</si>
  <si>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</si>
  <si>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</si>
  <si>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</si>
  <si>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</si>
  <si>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</si>
  <si>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</si>
  <si>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</si>
  <si>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</si>
  <si>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</si>
  <si>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</si>
  <si>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</si>
  <si>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</si>
  <si>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</si>
  <si>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</si>
  <si>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</si>
  <si>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</si>
  <si>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</si>
  <si>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</si>
  <si>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</si>
  <si>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</si>
  <si>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</si>
  <si>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</si>
  <si>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</si>
  <si>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</si>
  <si>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</si>
  <si>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</si>
  <si>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</si>
  <si>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</si>
  <si>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</si>
  <si>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</si>
  <si>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</si>
  <si>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</si>
  <si>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</si>
  <si>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</si>
  <si>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</si>
  <si>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</si>
  <si>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</si>
  <si>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</si>
  <si>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</si>
  <si>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</si>
  <si>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</si>
  <si>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</si>
  <si>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</si>
  <si>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</si>
  <si>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</si>
  <si>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 Grimalda</t>
  </si>
  <si>
    <t>Roccaforte Ligure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</si>
  <si>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</si>
  <si>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</si>
  <si>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</si>
  <si>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</si>
  <si>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</si>
  <si>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</si>
  <si>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</si>
  <si>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</si>
  <si>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</si>
  <si>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</si>
  <si>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</si>
  <si>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</si>
  <si>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</si>
  <si>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</si>
  <si>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</si>
  <si>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</si>
  <si>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</si>
  <si>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</si>
  <si>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</si>
  <si>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</si>
  <si>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</si>
  <si>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</si>
  <si>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</si>
  <si>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</si>
  <si>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</si>
  <si>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</si>
  <si>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</si>
  <si>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</si>
  <si>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</si>
  <si>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</si>
  <si>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</si>
  <si>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</si>
  <si>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</si>
  <si>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</si>
  <si>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</si>
  <si>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</si>
  <si>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</si>
  <si>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</si>
  <si>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</si>
  <si>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</si>
  <si>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</si>
  <si>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</si>
  <si>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</si>
  <si>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Asti</t>
  </si>
  <si>
    <t>Agliano Terme</t>
  </si>
  <si>
    <t>Albugnano</t>
  </si>
  <si>
    <t>Antignano</t>
  </si>
  <si>
    <t>Aramengo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</si>
  <si>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</si>
  <si>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</si>
  <si>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</si>
  <si>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</si>
  <si>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</si>
  <si>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</si>
  <si>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</si>
  <si>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</si>
  <si>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</si>
  <si>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</si>
  <si>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</si>
  <si>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</si>
  <si>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</si>
  <si>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</si>
  <si>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</si>
  <si>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</si>
  <si>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</si>
  <si>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</si>
  <si>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</si>
  <si>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 Rocchero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</si>
  <si>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</si>
  <si>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</si>
  <si>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</si>
  <si>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</si>
  <si>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</si>
  <si>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</si>
  <si>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</si>
  <si>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</si>
  <si>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</si>
  <si>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</si>
  <si>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</si>
  <si>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</si>
  <si>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</si>
  <si>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</si>
  <si>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</si>
  <si>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</si>
  <si>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</si>
  <si>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</si>
  <si>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</si>
  <si>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</si>
  <si>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</si>
  <si>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</si>
  <si>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</si>
  <si>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</si>
  <si>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</si>
  <si>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</si>
  <si>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</si>
  <si>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</si>
  <si>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</si>
  <si>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</si>
  <si>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</si>
  <si>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</si>
  <si>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</si>
  <si>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</si>
  <si>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</si>
  <si>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</si>
  <si>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</si>
  <si>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</si>
  <si>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</si>
  <si>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</si>
  <si>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</si>
  <si>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</si>
  <si>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</si>
  <si>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</si>
  <si>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</si>
  <si>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</si>
  <si>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</si>
  <si>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</si>
  <si>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</si>
  <si>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</si>
  <si>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</si>
  <si>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 Monferrato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</si>
  <si>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</si>
  <si>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</si>
  <si>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</si>
  <si>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</si>
  <si>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</si>
  <si>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</si>
  <si>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</si>
  <si>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Piova'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</si>
  <si>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</si>
  <si>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</si>
  <si>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</si>
  <si>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</si>
  <si>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</si>
  <si>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</si>
  <si>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</si>
  <si>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</si>
  <si>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</si>
  <si>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</si>
  <si>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</si>
  <si>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</si>
  <si>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</si>
  <si>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</si>
  <si>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</si>
  <si>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</si>
  <si>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</si>
  <si>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</si>
  <si>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</si>
  <si>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</si>
  <si>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</si>
  <si>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</si>
  <si>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</si>
  <si>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</si>
  <si>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</si>
  <si>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</si>
  <si>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</si>
  <si>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</si>
  <si>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</si>
  <si>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 San Secondo</t>
  </si>
  <si>
    <t>Villafranca D'Asti</t>
  </si>
  <si>
    <t>Villanova D'Asti</t>
  </si>
  <si>
    <t>Vinchio</t>
  </si>
  <si>
    <t>Biella</t>
  </si>
  <si>
    <t>Ailoche</t>
  </si>
  <si>
    <t>Andorno Micca</t>
  </si>
  <si>
    <t>Benna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</si>
  <si>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</si>
  <si>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</si>
  <si>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</si>
  <si>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</si>
  <si>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</si>
  <si>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</si>
  <si>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</si>
  <si>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</si>
  <si>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</si>
  <si>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</si>
  <si>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</si>
  <si>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Cavaglia'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</si>
  <si>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</si>
  <si>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</si>
  <si>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</si>
  <si>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</si>
  <si>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</si>
  <si>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</si>
  <si>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</si>
  <si>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</si>
  <si>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</si>
  <si>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</si>
  <si>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</si>
  <si>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</si>
  <si>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</si>
  <si>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</si>
  <si>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</si>
  <si>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</si>
  <si>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</si>
  <si>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</si>
  <si>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</si>
  <si>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Mosso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</si>
  <si>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</si>
  <si>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</si>
  <si>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</si>
  <si>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</si>
  <si>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</si>
  <si>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</si>
  <si>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</si>
  <si>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</si>
  <si>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</si>
  <si>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</si>
  <si>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</si>
  <si>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</si>
  <si>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</si>
  <si>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</si>
  <si>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</si>
  <si>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</si>
  <si>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</si>
  <si>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</si>
  <si>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</si>
  <si>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</si>
  <si>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</si>
  <si>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 Paolo Cervo</t>
  </si>
  <si>
    <t>Sandigliano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</si>
  <si>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</si>
  <si>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</si>
  <si>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</si>
  <si>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</si>
  <si>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</si>
  <si>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</si>
  <si>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</si>
  <si>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</si>
  <si>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</si>
  <si>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</si>
  <si>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</si>
  <si>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</si>
  <si>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</si>
  <si>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</si>
  <si>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</si>
  <si>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</si>
  <si>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</si>
  <si>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</si>
  <si>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</si>
  <si>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</si>
  <si>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</si>
  <si>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</si>
  <si>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</si>
  <si>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Cuneo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</si>
  <si>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</si>
  <si>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</si>
  <si>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</si>
  <si>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</si>
  <si>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</si>
  <si>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</si>
  <si>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</si>
  <si>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</si>
  <si>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</si>
  <si>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</si>
  <si>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</si>
  <si>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</si>
  <si>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</si>
  <si>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Mondovi'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</si>
  <si>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</si>
  <si>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</si>
  <si>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</si>
  <si>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</si>
  <si>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</si>
  <si>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</si>
  <si>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</si>
  <si>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</si>
  <si>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</si>
  <si>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 San Dalmazzo</t>
  </si>
  <si>
    <t>Borgomale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</si>
  <si>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</si>
  <si>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</si>
  <si>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</si>
  <si>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</si>
  <si>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</si>
  <si>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</si>
  <si>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</si>
  <si>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</si>
  <si>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</si>
  <si>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</si>
  <si>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</si>
  <si>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</si>
  <si>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</si>
  <si>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</si>
  <si>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</si>
  <si>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</si>
  <si>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Carde'</t>
  </si>
  <si>
    <t>Carru'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</si>
  <si>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</si>
  <si>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</si>
  <si>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</si>
  <si>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</si>
  <si>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</si>
  <si>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</si>
  <si>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</si>
  <si>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</si>
  <si>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</si>
  <si>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</si>
  <si>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</si>
  <si>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</si>
  <si>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</si>
  <si>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</si>
  <si>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</si>
  <si>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</si>
  <si>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</si>
  <si>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</si>
  <si>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</si>
  <si>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</si>
  <si>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</si>
  <si>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</si>
  <si>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</si>
  <si>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</si>
  <si>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</si>
  <si>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Ciglie'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</si>
  <si>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</si>
  <si>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</si>
  <si>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</si>
  <si>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</si>
  <si>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</si>
  <si>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</si>
  <si>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</si>
  <si>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</si>
  <si>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</si>
  <si>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</si>
  <si>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</si>
  <si>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</si>
  <si>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</si>
  <si>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</si>
  <si>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</si>
  <si>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</si>
  <si>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</si>
  <si>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</si>
  <si>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</si>
  <si>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</si>
  <si>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</si>
  <si>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</si>
  <si>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</si>
  <si>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</si>
  <si>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</si>
  <si>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</si>
  <si>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</si>
  <si>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</si>
  <si>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</si>
  <si>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</si>
  <si>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</si>
  <si>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</si>
  <si>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</si>
  <si>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 Morra</t>
  </si>
  <si>
    <t>Lagnasco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</si>
  <si>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</si>
  <si>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</si>
  <si>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</si>
  <si>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</si>
  <si>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</si>
  <si>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</si>
  <si>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</si>
  <si>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</si>
  <si>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</si>
  <si>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</si>
  <si>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</si>
  <si>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</si>
  <si>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</si>
  <si>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</si>
  <si>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</si>
  <si>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</si>
  <si>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</si>
  <si>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</si>
  <si>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</si>
  <si>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</si>
  <si>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</si>
  <si>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</si>
  <si>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</si>
  <si>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</si>
  <si>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Mondovi'</t>
  </si>
  <si>
    <t>Monesiglio</t>
  </si>
  <si>
    <t>Monforte D'Alba</t>
  </si>
  <si>
    <t>Monta'</t>
  </si>
  <si>
    <t>Montaldo Di Mondovi'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</si>
  <si>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</si>
  <si>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</si>
  <si>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</si>
  <si>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</si>
  <si>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</si>
  <si>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</si>
  <si>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</si>
  <si>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</si>
  <si>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</si>
  <si>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</si>
  <si>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</si>
  <si>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</si>
  <si>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</si>
  <si>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</si>
  <si>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</si>
  <si>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</si>
  <si>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</si>
  <si>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</si>
  <si>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</si>
  <si>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</si>
  <si>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</si>
  <si>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</si>
  <si>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</si>
  <si>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</si>
  <si>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</si>
  <si>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</si>
  <si>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</si>
  <si>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</si>
  <si>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</si>
  <si>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</si>
  <si>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</si>
  <si>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</si>
  <si>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</si>
  <si>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</si>
  <si>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</si>
  <si>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</si>
  <si>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</si>
  <si>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</si>
  <si>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</si>
  <si>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</si>
  <si>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</si>
  <si>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</si>
  <si>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</si>
  <si>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</si>
  <si>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</si>
  <si>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</si>
  <si>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</si>
  <si>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</si>
  <si>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</si>
  <si>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</si>
  <si>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</si>
  <si>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</si>
  <si>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 Ciglie'</t>
  </si>
  <si>
    <t>Rocca De' Baldi</t>
  </si>
  <si>
    <t>Roccabruna</t>
  </si>
  <si>
    <t>Roccaforte Mondovi'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</si>
  <si>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</si>
  <si>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</si>
  <si>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</si>
  <si>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</si>
  <si>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</si>
  <si>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</si>
  <si>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</si>
  <si>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</si>
  <si>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</si>
  <si>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</si>
  <si>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</si>
  <si>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</si>
  <si>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</si>
  <si>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</si>
  <si>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</si>
  <si>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</si>
  <si>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</si>
  <si>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 Michele Mondovi'</t>
  </si>
  <si>
    <t>Sanfre'</t>
  </si>
  <si>
    <t>Sanfront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</si>
  <si>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</si>
  <si>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</si>
  <si>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</si>
  <si>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</si>
  <si>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</si>
  <si>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</si>
  <si>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</si>
  <si>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</si>
  <si>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</si>
  <si>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</si>
  <si>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</si>
  <si>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</si>
  <si>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</si>
  <si>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</si>
  <si>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</si>
  <si>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</si>
  <si>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Mondovi'</t>
  </si>
  <si>
    <t>Torre San Giorgio</t>
  </si>
  <si>
    <t>Torresina</t>
  </si>
  <si>
    <t>Treiso</t>
  </si>
  <si>
    <t>Trezzo Tinella</t>
  </si>
  <si>
    <t>Trinita'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</si>
  <si>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</si>
  <si>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</si>
  <si>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</si>
  <si>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</si>
  <si>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</si>
  <si>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</si>
  <si>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</si>
  <si>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</si>
  <si>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</si>
  <si>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</si>
  <si>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</si>
  <si>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</si>
  <si>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Mondovi'</t>
  </si>
  <si>
    <t>Villanova Solaro</t>
  </si>
  <si>
    <t>Villar San Costanzo</t>
  </si>
  <si>
    <t>Vinadio</t>
  </si>
  <si>
    <t>Viola</t>
  </si>
  <si>
    <t>Vottignasco</t>
  </si>
  <si>
    <t>Novara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</si>
  <si>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</si>
  <si>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</si>
  <si>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</si>
  <si>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</si>
  <si>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</si>
  <si>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</si>
  <si>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</si>
  <si>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</si>
  <si>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</si>
  <si>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</si>
  <si>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 Ticino</t>
  </si>
  <si>
    <t>Borgolavezzaro</t>
  </si>
  <si>
    <t>Borgomanero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</si>
  <si>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</si>
  <si>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</si>
  <si>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</si>
  <si>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</si>
  <si>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</si>
  <si>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</si>
  <si>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</si>
  <si>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</si>
  <si>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</si>
  <si>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</si>
  <si>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</si>
  <si>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</si>
  <si>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</si>
  <si>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</si>
  <si>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</si>
  <si>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</si>
  <si>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</si>
  <si>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</si>
  <si>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</si>
  <si>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</si>
  <si>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</si>
  <si>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</si>
  <si>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</si>
  <si>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</si>
  <si>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</si>
  <si>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</si>
  <si>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</si>
  <si>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</si>
  <si>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</si>
  <si>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</si>
  <si>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</si>
  <si>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</si>
  <si>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</si>
  <si>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</si>
  <si>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</si>
  <si>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</si>
  <si>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</si>
  <si>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</si>
  <si>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</si>
  <si>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</si>
  <si>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</si>
  <si>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</si>
  <si>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</si>
  <si>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</si>
  <si>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</si>
  <si>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</si>
  <si>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</si>
  <si>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</si>
  <si>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</si>
  <si>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</si>
  <si>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</si>
  <si>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</si>
  <si>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</si>
  <si>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</si>
  <si>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</si>
  <si>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</si>
  <si>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</si>
  <si>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</si>
  <si>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</si>
  <si>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</si>
  <si>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</si>
  <si>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</si>
  <si>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</si>
  <si>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</si>
  <si>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</si>
  <si>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</si>
  <si>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</si>
  <si>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</si>
  <si>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</si>
  <si>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</si>
  <si>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</si>
  <si>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</si>
  <si>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</si>
  <si>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</si>
  <si>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Torino</t>
  </si>
  <si>
    <t>Aglie'</t>
  </si>
  <si>
    <t>Airasca</t>
  </si>
  <si>
    <t>Ala Di Stura</t>
  </si>
  <si>
    <t>Albiano D'Ivrea</t>
  </si>
  <si>
    <t>Alice Superiore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</si>
  <si>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</si>
  <si>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</si>
  <si>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</si>
  <si>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</si>
  <si>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</si>
  <si>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</si>
  <si>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</si>
  <si>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</si>
  <si>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</si>
  <si>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</si>
  <si>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</si>
  <si>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</si>
  <si>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</si>
  <si>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</si>
  <si>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</si>
  <si>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</si>
  <si>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</si>
  <si>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</si>
  <si>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</si>
  <si>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</si>
  <si>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</si>
  <si>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</si>
  <si>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</si>
  <si>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</si>
  <si>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</si>
  <si>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</si>
  <si>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</si>
  <si>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</si>
  <si>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</si>
  <si>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</si>
  <si>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</si>
  <si>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</si>
  <si>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</si>
  <si>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</si>
  <si>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</si>
  <si>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</si>
  <si>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</si>
  <si>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</si>
  <si>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</si>
  <si>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</si>
  <si>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</si>
  <si>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</si>
  <si>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</si>
  <si>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Campiglione-Fenile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</si>
  <si>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</si>
  <si>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</si>
  <si>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</si>
  <si>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</si>
  <si>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</si>
  <si>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</si>
  <si>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</si>
  <si>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</si>
  <si>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</si>
  <si>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</si>
  <si>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</si>
  <si>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</si>
  <si>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</si>
  <si>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</si>
  <si>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</si>
  <si>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</si>
  <si>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</si>
  <si>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</si>
  <si>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</si>
  <si>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</si>
  <si>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</si>
  <si>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</si>
  <si>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</si>
  <si>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</si>
  <si>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</si>
  <si>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</si>
  <si>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</si>
  <si>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</si>
  <si>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</si>
  <si>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</si>
  <si>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</si>
  <si>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</si>
  <si>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</si>
  <si>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</si>
  <si>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</si>
  <si>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</si>
  <si>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Cirie'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</si>
  <si>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</si>
  <si>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</si>
  <si>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</si>
  <si>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</si>
  <si>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</si>
  <si>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</si>
  <si>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</si>
  <si>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</si>
  <si>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</si>
  <si>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</si>
  <si>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</si>
  <si>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Cuorgne'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</si>
  <si>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</si>
  <si>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</si>
  <si>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</si>
  <si>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</si>
  <si>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</si>
  <si>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</si>
  <si>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</si>
  <si>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</si>
  <si>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</si>
  <si>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</si>
  <si>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</si>
  <si>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</si>
  <si>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</si>
  <si>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</si>
  <si>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</si>
  <si>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</si>
  <si>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</si>
  <si>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</si>
  <si>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</si>
  <si>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</si>
  <si>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</si>
  <si>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</si>
  <si>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</si>
  <si>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</si>
  <si>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</si>
  <si>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</si>
  <si>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</si>
  <si>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</si>
  <si>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</si>
  <si>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</si>
  <si>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</si>
  <si>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Leini'</t>
  </si>
  <si>
    <t>Lemie</t>
  </si>
  <si>
    <t>Lessolo</t>
  </si>
  <si>
    <t>Levone</t>
  </si>
  <si>
    <t>Locana</t>
  </si>
  <si>
    <t>Lombardore</t>
  </si>
  <si>
    <t>Lombriasco</t>
  </si>
  <si>
    <t>Loranze'</t>
  </si>
  <si>
    <t>Lugnacco</t>
  </si>
  <si>
    <t>Luserna San Giovanni</t>
  </si>
  <si>
    <t>Lusernetta</t>
  </si>
  <si>
    <t>Lusiglie'</t>
  </si>
  <si>
    <t>Macello</t>
  </si>
  <si>
    <t>Maglione</t>
  </si>
  <si>
    <t>Marentino</t>
  </si>
  <si>
    <t>Massello</t>
  </si>
  <si>
    <t>Mathi</t>
  </si>
  <si>
    <t>Mattie</t>
  </si>
  <si>
    <t>Mazze'</t>
  </si>
  <si>
    <t>Meana Di Susa</t>
  </si>
  <si>
    <t>Mercenasco</t>
  </si>
  <si>
    <t>Meugliano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</si>
  <si>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</si>
  <si>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</si>
  <si>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</si>
  <si>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</si>
  <si>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</si>
  <si>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</si>
  <si>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</si>
  <si>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</si>
  <si>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</si>
  <si>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</si>
  <si>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</si>
  <si>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</si>
  <si>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</si>
  <si>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</si>
  <si>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</si>
  <si>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</si>
  <si>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</si>
  <si>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</si>
  <si>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</si>
  <si>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</si>
  <si>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</si>
  <si>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</si>
  <si>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</si>
  <si>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</si>
  <si>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</si>
  <si>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</si>
  <si>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</si>
  <si>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</si>
  <si>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</si>
  <si>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</si>
  <si>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</si>
  <si>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</si>
  <si>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</si>
  <si>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</si>
  <si>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</si>
  <si>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</si>
  <si>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</si>
  <si>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</si>
  <si>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</si>
  <si>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</si>
  <si>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</si>
  <si>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</si>
  <si>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</si>
  <si>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</si>
  <si>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</si>
  <si>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</si>
  <si>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</si>
  <si>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</si>
  <si>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</si>
  <si>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</si>
  <si>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</si>
  <si>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</si>
  <si>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</si>
  <si>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</si>
  <si>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</si>
  <si>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</si>
  <si>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</si>
  <si>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</si>
  <si>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</si>
  <si>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</si>
  <si>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</si>
  <si>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 Presso Chieri</t>
  </si>
  <si>
    <t>Rivalba</t>
  </si>
  <si>
    <t>Rivalta Di Torino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</si>
  <si>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</si>
  <si>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</si>
  <si>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</si>
  <si>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</si>
  <si>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</si>
  <si>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</si>
  <si>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</si>
  <si>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</si>
  <si>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</si>
  <si>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</si>
  <si>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Rora'</t>
  </si>
  <si>
    <t>Rosta</t>
  </si>
  <si>
    <t>Roure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</si>
  <si>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</si>
  <si>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</si>
  <si>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</si>
  <si>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</si>
  <si>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</si>
  <si>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</si>
  <si>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</si>
  <si>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</si>
  <si>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</si>
  <si>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</si>
  <si>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</si>
  <si>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</si>
  <si>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</si>
  <si>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</si>
  <si>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</si>
  <si>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</si>
  <si>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</si>
  <si>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</si>
  <si>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</si>
  <si>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</si>
  <si>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</si>
  <si>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</si>
  <si>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</si>
  <si>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</si>
  <si>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</si>
  <si>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Sangano</t>
  </si>
  <si>
    <t>Sant'Ambrogio Di Torino</t>
  </si>
  <si>
    <t>Sant'Antonino Di Susa</t>
  </si>
  <si>
    <t>Santena</t>
  </si>
  <si>
    <t>Sauze D'Oulx</t>
  </si>
  <si>
    <t>Sauze Di Cesana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</si>
  <si>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</si>
  <si>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</si>
  <si>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</si>
  <si>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</si>
  <si>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</si>
  <si>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</si>
  <si>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</si>
  <si>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</si>
  <si>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</si>
  <si>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</si>
  <si>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</si>
  <si>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</si>
  <si>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</si>
  <si>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</si>
  <si>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</si>
  <si>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</si>
  <si>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</si>
  <si>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</si>
  <si>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</si>
  <si>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</si>
  <si>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</si>
  <si>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</si>
  <si>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</si>
  <si>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</si>
  <si>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</si>
  <si>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</si>
  <si>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</si>
  <si>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</si>
  <si>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</si>
  <si>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</si>
  <si>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Venaria Reale</t>
  </si>
  <si>
    <t>Venaus</t>
  </si>
  <si>
    <t>Verolengo</t>
  </si>
  <si>
    <t>Verrua Savoia</t>
  </si>
  <si>
    <t>Vestigne'</t>
  </si>
  <si>
    <t>Vialfre'</t>
  </si>
  <si>
    <t>Vico Canavese</t>
  </si>
  <si>
    <t>Vidracco</t>
  </si>
  <si>
    <t>Vigone</t>
  </si>
  <si>
    <t>Villafranca Piemonte</t>
  </si>
  <si>
    <t>Villanova Canavese</t>
  </si>
  <si>
    <t>Villar Dora</t>
  </si>
  <si>
    <t>Villar Focchiardo</t>
  </si>
  <si>
    <t>Villar Pellice</t>
  </si>
  <si>
    <t>Villar Perosa</t>
  </si>
  <si>
    <t>Villarbasse</t>
  </si>
  <si>
    <t>Villareggia</t>
  </si>
  <si>
    <t>Villastellone</t>
  </si>
  <si>
    <t>Vinovo</t>
  </si>
  <si>
    <t>Virle Piemonte</t>
  </si>
  <si>
    <t>Vische</t>
  </si>
  <si>
    <t>Vistrorio</t>
  </si>
  <si>
    <t>Viu'</t>
  </si>
  <si>
    <t>Volpiano</t>
  </si>
  <si>
    <t>Volvera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</si>
  <si>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</si>
  <si>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</si>
  <si>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</si>
  <si>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</si>
  <si>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</si>
  <si>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</si>
  <si>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</si>
  <si>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</si>
  <si>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</si>
  <si>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</si>
  <si>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</si>
  <si>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</si>
  <si>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</si>
  <si>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</si>
  <si>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</si>
  <si>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</si>
  <si>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</si>
  <si>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</si>
  <si>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</si>
  <si>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Cavaglio-Spoccia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</si>
  <si>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</si>
  <si>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</si>
  <si>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</si>
  <si>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</si>
  <si>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</si>
  <si>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</si>
  <si>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</si>
  <si>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</si>
  <si>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</si>
  <si>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</si>
  <si>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</si>
  <si>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</si>
  <si>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</si>
  <si>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</si>
  <si>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</si>
  <si>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</si>
  <si>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</si>
  <si>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</si>
  <si>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</si>
  <si>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</si>
  <si>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</si>
  <si>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</si>
  <si>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</si>
  <si>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</si>
  <si>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</si>
  <si>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</si>
  <si>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</si>
  <si>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</si>
  <si>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</si>
  <si>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</si>
  <si>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</si>
  <si>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</si>
  <si>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</si>
  <si>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</si>
  <si>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</si>
  <si>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</si>
  <si>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</si>
  <si>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</si>
  <si>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</si>
  <si>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</si>
  <si>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</si>
  <si>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</si>
  <si>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</si>
  <si>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</si>
  <si>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</si>
  <si>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</si>
  <si>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</si>
  <si>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</si>
  <si>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</si>
  <si>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</si>
  <si>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</si>
  <si>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</si>
  <si>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Viganella</t>
  </si>
  <si>
    <t>TOTALE</t>
  </si>
  <si>
    <t>TOTALI</t>
  </si>
  <si>
    <t>Provincia di ALESSANDRIA</t>
  </si>
  <si>
    <t>Provincia di ASTI</t>
  </si>
  <si>
    <t>Provincia di BIELLA</t>
  </si>
  <si>
    <t>Provincia di CUNEO</t>
  </si>
  <si>
    <t>Provincia di NOVARA</t>
  </si>
  <si>
    <t>Provincia di TORINO</t>
  </si>
  <si>
    <t>Provincia del VERBANO-CUSIO-OSSOLA</t>
  </si>
  <si>
    <t>Provincia di VERCELLI</t>
  </si>
  <si>
    <t>ALESSANDRIA</t>
  </si>
  <si>
    <t>ASTI</t>
  </si>
  <si>
    <t>BIELLA</t>
  </si>
  <si>
    <t>CUNEO</t>
  </si>
  <si>
    <t>NOVARA</t>
  </si>
  <si>
    <t>TORINO</t>
  </si>
  <si>
    <t>VERCELLI</t>
  </si>
  <si>
    <t>VERBANO-CUSIO-OSSOLA</t>
  </si>
  <si>
    <t>TOTALE PIEMONTE</t>
  </si>
  <si>
    <t>ELEZIONI REGIONALI 28 - 29 MARZO 2010</t>
  </si>
  <si>
    <t>Voti al Presidente (riepilogo provinciale)</t>
  </si>
  <si>
    <t>Voti</t>
  </si>
  <si>
    <t>% voti</t>
  </si>
  <si>
    <t xml:space="preserve"> </t>
  </si>
  <si>
    <t>Dati ufficiali tratti dai verbali dell'Ufficio centrale regionale presso la Corte d'Appello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</si>
</sst>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0" fontId="0" fillId="0" borderId="1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10" fontId="0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0" fontId="1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10" fontId="0" fillId="0" borderId="4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 horizontal="left"/>
    </xf>
    <xf numFmtId="0" fontId="0" fillId="0" borderId="3" xfId="0" applyNumberForma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0" fontId="1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workbookViewId="0" topLeftCell="A172">
      <selection activeCell="M20" sqref="M20"/>
    </sheetView>
  </sheetViews>
  <sheetFormatPr defaultColWidth="9.140625" defaultRowHeight="12.75"/>
  <cols>
    <col min="1" max="1" width="22.140625" style="0" bestFit="1" customWidth="1"/>
    <col min="2" max="10" width="8.7109375" style="0" customWidth="1"/>
  </cols>
  <sheetData>
    <row r="1" spans="1:10" ht="15.75">
      <c r="A1" s="43" t="s">
        <v>1214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2:9" s="35" customFormat="1" ht="12">
      <c r="B3" s="44" t="s">
        <v>91</v>
      </c>
      <c r="C3" s="45"/>
      <c r="D3" s="44" t="s">
        <v>92</v>
      </c>
      <c r="E3" s="45"/>
      <c r="F3" s="44" t="s">
        <v>93</v>
      </c>
      <c r="G3" s="45"/>
      <c r="H3" s="44" t="s">
        <v>94</v>
      </c>
      <c r="I3" s="45"/>
    </row>
    <row r="4" spans="1:10" ht="12.75">
      <c r="A4" s="7" t="s">
        <v>95</v>
      </c>
      <c r="B4" s="8" t="s">
        <v>1233</v>
      </c>
      <c r="C4" s="8" t="s">
        <v>77</v>
      </c>
      <c r="D4" s="8" t="s">
        <v>1233</v>
      </c>
      <c r="E4" s="8" t="s">
        <v>77</v>
      </c>
      <c r="F4" s="8" t="s">
        <v>1233</v>
      </c>
      <c r="G4" s="8" t="s">
        <v>77</v>
      </c>
      <c r="H4" s="8" t="s">
        <v>1233</v>
      </c>
      <c r="I4" s="8" t="s">
        <v>77</v>
      </c>
      <c r="J4" s="7" t="s">
        <v>1212</v>
      </c>
    </row>
    <row r="5" spans="1:10" ht="12.75">
      <c r="A5" s="1" t="s">
        <v>97</v>
      </c>
      <c r="B5" s="2">
        <v>335</v>
      </c>
      <c r="C5" s="3">
        <f>B5/$J5</f>
        <v>0.03563829787234043</v>
      </c>
      <c r="D5" s="2">
        <v>4470</v>
      </c>
      <c r="E5" s="3">
        <f>D5/$J5</f>
        <v>0.475531914893617</v>
      </c>
      <c r="F5" s="2">
        <v>4405</v>
      </c>
      <c r="G5" s="3">
        <f>F5/$J5</f>
        <v>0.46861702127659577</v>
      </c>
      <c r="H5" s="2">
        <v>190</v>
      </c>
      <c r="I5" s="3">
        <f>H5/$J5</f>
        <v>0.02021276595744681</v>
      </c>
      <c r="J5" s="2">
        <f aca="true" t="shared" si="0" ref="J5:J36">SUM(B5+D5+F5+H5)</f>
        <v>9400</v>
      </c>
    </row>
    <row r="6" spans="1:10" ht="12.75">
      <c r="A6" s="1" t="s">
        <v>98</v>
      </c>
      <c r="B6" s="2">
        <v>2</v>
      </c>
      <c r="C6" s="3">
        <f aca="true" t="shared" si="1" ref="C6:C69">B6/$J6</f>
        <v>0.010471204188481676</v>
      </c>
      <c r="D6" s="2">
        <v>92</v>
      </c>
      <c r="E6" s="3">
        <f aca="true" t="shared" si="2" ref="E6:E69">D6/$J6</f>
        <v>0.4816753926701571</v>
      </c>
      <c r="F6" s="2">
        <v>96</v>
      </c>
      <c r="G6" s="3">
        <f aca="true" t="shared" si="3" ref="G6:G69">F6/$J6</f>
        <v>0.5026178010471204</v>
      </c>
      <c r="H6" s="2">
        <v>1</v>
      </c>
      <c r="I6" s="3">
        <f aca="true" t="shared" si="4" ref="I6:I69">H6/$J6</f>
        <v>0.005235602094240838</v>
      </c>
      <c r="J6" s="2">
        <f t="shared" si="0"/>
        <v>191</v>
      </c>
    </row>
    <row r="7" spans="1:10" ht="12.75">
      <c r="A7" s="1" t="s">
        <v>96</v>
      </c>
      <c r="B7" s="2">
        <v>1660</v>
      </c>
      <c r="C7" s="3">
        <f t="shared" si="1"/>
        <v>0.03881678943060914</v>
      </c>
      <c r="D7" s="2">
        <v>20193</v>
      </c>
      <c r="E7" s="3">
        <f t="shared" si="2"/>
        <v>0.47218519817607857</v>
      </c>
      <c r="F7" s="2">
        <v>20190</v>
      </c>
      <c r="G7" s="3">
        <f t="shared" si="3"/>
        <v>0.47211504735180637</v>
      </c>
      <c r="H7" s="2">
        <v>722</v>
      </c>
      <c r="I7" s="3">
        <f t="shared" si="4"/>
        <v>0.016882965041505903</v>
      </c>
      <c r="J7" s="2">
        <f t="shared" si="0"/>
        <v>42765</v>
      </c>
    </row>
    <row r="8" spans="1:10" ht="12.75">
      <c r="A8" s="1" t="s">
        <v>99</v>
      </c>
      <c r="B8" s="2">
        <v>11</v>
      </c>
      <c r="C8" s="3">
        <f t="shared" si="1"/>
        <v>0.02981029810298103</v>
      </c>
      <c r="D8" s="2">
        <v>138</v>
      </c>
      <c r="E8" s="3">
        <f t="shared" si="2"/>
        <v>0.37398373983739835</v>
      </c>
      <c r="F8" s="2">
        <v>215</v>
      </c>
      <c r="G8" s="3">
        <f t="shared" si="3"/>
        <v>0.5826558265582655</v>
      </c>
      <c r="H8" s="2">
        <v>5</v>
      </c>
      <c r="I8" s="3">
        <f t="shared" si="4"/>
        <v>0.013550135501355014</v>
      </c>
      <c r="J8" s="2">
        <f t="shared" si="0"/>
        <v>369</v>
      </c>
    </row>
    <row r="9" spans="1:10" ht="12.75">
      <c r="A9" s="1" t="s">
        <v>100</v>
      </c>
      <c r="B9" s="2">
        <v>7</v>
      </c>
      <c r="C9" s="3">
        <f t="shared" si="1"/>
        <v>0.01881720430107527</v>
      </c>
      <c r="D9" s="2">
        <v>159</v>
      </c>
      <c r="E9" s="3">
        <f t="shared" si="2"/>
        <v>0.4274193548387097</v>
      </c>
      <c r="F9" s="2">
        <v>195</v>
      </c>
      <c r="G9" s="3">
        <f t="shared" si="3"/>
        <v>0.5241935483870968</v>
      </c>
      <c r="H9" s="2">
        <v>11</v>
      </c>
      <c r="I9" s="3">
        <f t="shared" si="4"/>
        <v>0.02956989247311828</v>
      </c>
      <c r="J9" s="2">
        <f t="shared" si="0"/>
        <v>372</v>
      </c>
    </row>
    <row r="10" spans="1:10" ht="12.75">
      <c r="A10" s="1" t="s">
        <v>101</v>
      </c>
      <c r="B10" s="2">
        <v>9</v>
      </c>
      <c r="C10" s="3">
        <f t="shared" si="1"/>
        <v>0.018518518518518517</v>
      </c>
      <c r="D10" s="2">
        <v>174</v>
      </c>
      <c r="E10" s="3">
        <f t="shared" si="2"/>
        <v>0.35802469135802467</v>
      </c>
      <c r="F10" s="2">
        <v>290</v>
      </c>
      <c r="G10" s="3">
        <f t="shared" si="3"/>
        <v>0.5967078189300411</v>
      </c>
      <c r="H10" s="2">
        <v>13</v>
      </c>
      <c r="I10" s="3">
        <f t="shared" si="4"/>
        <v>0.026748971193415638</v>
      </c>
      <c r="J10" s="2">
        <f t="shared" si="0"/>
        <v>486</v>
      </c>
    </row>
    <row r="11" spans="1:10" ht="12.75">
      <c r="A11" s="1" t="s">
        <v>102</v>
      </c>
      <c r="B11" s="2">
        <v>2</v>
      </c>
      <c r="C11" s="3">
        <f t="shared" si="1"/>
        <v>0.0072992700729927005</v>
      </c>
      <c r="D11" s="2">
        <v>126</v>
      </c>
      <c r="E11" s="3">
        <f t="shared" si="2"/>
        <v>0.45985401459854014</v>
      </c>
      <c r="F11" s="2">
        <v>141</v>
      </c>
      <c r="G11" s="3">
        <f t="shared" si="3"/>
        <v>0.5145985401459854</v>
      </c>
      <c r="H11" s="2">
        <v>5</v>
      </c>
      <c r="I11" s="3">
        <f t="shared" si="4"/>
        <v>0.01824817518248175</v>
      </c>
      <c r="J11" s="2">
        <f t="shared" si="0"/>
        <v>274</v>
      </c>
    </row>
    <row r="12" spans="1:10" ht="12.75">
      <c r="A12" s="1" t="s">
        <v>103</v>
      </c>
      <c r="B12" s="2">
        <v>0</v>
      </c>
      <c r="C12" s="3">
        <f t="shared" si="1"/>
        <v>0</v>
      </c>
      <c r="D12" s="2">
        <v>76</v>
      </c>
      <c r="E12" s="3">
        <f t="shared" si="2"/>
        <v>0.4367816091954023</v>
      </c>
      <c r="F12" s="2">
        <v>97</v>
      </c>
      <c r="G12" s="3">
        <f t="shared" si="3"/>
        <v>0.5574712643678161</v>
      </c>
      <c r="H12" s="2">
        <v>1</v>
      </c>
      <c r="I12" s="3">
        <f t="shared" si="4"/>
        <v>0.005747126436781609</v>
      </c>
      <c r="J12" s="2">
        <f t="shared" si="0"/>
        <v>174</v>
      </c>
    </row>
    <row r="13" spans="1:10" ht="12.75">
      <c r="A13" s="1" t="s">
        <v>104</v>
      </c>
      <c r="B13" s="2">
        <v>100</v>
      </c>
      <c r="C13" s="3">
        <f t="shared" si="1"/>
        <v>0.03151591553734636</v>
      </c>
      <c r="D13" s="2">
        <v>1694</v>
      </c>
      <c r="E13" s="3">
        <f t="shared" si="2"/>
        <v>0.5338796092026473</v>
      </c>
      <c r="F13" s="2">
        <v>1326</v>
      </c>
      <c r="G13" s="3">
        <f t="shared" si="3"/>
        <v>0.4179010400252127</v>
      </c>
      <c r="H13" s="2">
        <v>53</v>
      </c>
      <c r="I13" s="3">
        <f t="shared" si="4"/>
        <v>0.01670343523479357</v>
      </c>
      <c r="J13" s="2">
        <f t="shared" si="0"/>
        <v>3173</v>
      </c>
    </row>
    <row r="14" spans="1:10" ht="12.75">
      <c r="A14" s="1" t="s">
        <v>105</v>
      </c>
      <c r="B14" s="2">
        <v>3</v>
      </c>
      <c r="C14" s="3">
        <f t="shared" si="1"/>
        <v>0.01935483870967742</v>
      </c>
      <c r="D14" s="2">
        <v>80</v>
      </c>
      <c r="E14" s="3">
        <f t="shared" si="2"/>
        <v>0.5161290322580645</v>
      </c>
      <c r="F14" s="2">
        <v>68</v>
      </c>
      <c r="G14" s="3">
        <f t="shared" si="3"/>
        <v>0.43870967741935485</v>
      </c>
      <c r="H14" s="2">
        <v>4</v>
      </c>
      <c r="I14" s="3">
        <f t="shared" si="4"/>
        <v>0.025806451612903226</v>
      </c>
      <c r="J14" s="2">
        <f t="shared" si="0"/>
        <v>155</v>
      </c>
    </row>
    <row r="15" spans="1:10" ht="12.75">
      <c r="A15" s="1" t="s">
        <v>106</v>
      </c>
      <c r="B15" s="2">
        <v>14</v>
      </c>
      <c r="C15" s="3">
        <f t="shared" si="1"/>
        <v>0.018617021276595744</v>
      </c>
      <c r="D15" s="2">
        <v>359</v>
      </c>
      <c r="E15" s="3">
        <f t="shared" si="2"/>
        <v>0.4773936170212766</v>
      </c>
      <c r="F15" s="2">
        <v>373</v>
      </c>
      <c r="G15" s="3">
        <f t="shared" si="3"/>
        <v>0.49601063829787234</v>
      </c>
      <c r="H15" s="2">
        <v>6</v>
      </c>
      <c r="I15" s="3">
        <f t="shared" si="4"/>
        <v>0.007978723404255319</v>
      </c>
      <c r="J15" s="2">
        <f t="shared" si="0"/>
        <v>752</v>
      </c>
    </row>
    <row r="16" spans="1:10" ht="12.75">
      <c r="A16" s="1" t="s">
        <v>107</v>
      </c>
      <c r="B16" s="2">
        <v>30</v>
      </c>
      <c r="C16" s="3">
        <f t="shared" si="1"/>
        <v>0.029940119760479042</v>
      </c>
      <c r="D16" s="2">
        <v>373</v>
      </c>
      <c r="E16" s="3">
        <f t="shared" si="2"/>
        <v>0.3722554890219561</v>
      </c>
      <c r="F16" s="2">
        <v>582</v>
      </c>
      <c r="G16" s="3">
        <f t="shared" si="3"/>
        <v>0.5808383233532934</v>
      </c>
      <c r="H16" s="2">
        <v>17</v>
      </c>
      <c r="I16" s="3">
        <f t="shared" si="4"/>
        <v>0.016966067864271458</v>
      </c>
      <c r="J16" s="2">
        <f t="shared" si="0"/>
        <v>1002</v>
      </c>
    </row>
    <row r="17" spans="1:10" ht="12.75">
      <c r="A17" s="1" t="s">
        <v>108</v>
      </c>
      <c r="B17" s="2">
        <v>35</v>
      </c>
      <c r="C17" s="3">
        <f t="shared" si="1"/>
        <v>0.03271028037383177</v>
      </c>
      <c r="D17" s="2">
        <v>405</v>
      </c>
      <c r="E17" s="3">
        <f t="shared" si="2"/>
        <v>0.37850467289719625</v>
      </c>
      <c r="F17" s="2">
        <v>600</v>
      </c>
      <c r="G17" s="3">
        <f t="shared" si="3"/>
        <v>0.5607476635514018</v>
      </c>
      <c r="H17" s="2">
        <v>30</v>
      </c>
      <c r="I17" s="3">
        <f t="shared" si="4"/>
        <v>0.028037383177570093</v>
      </c>
      <c r="J17" s="2">
        <f t="shared" si="0"/>
        <v>1070</v>
      </c>
    </row>
    <row r="18" spans="1:10" ht="12.75">
      <c r="A18" s="1" t="s">
        <v>109</v>
      </c>
      <c r="B18" s="2">
        <v>3</v>
      </c>
      <c r="C18" s="3">
        <f t="shared" si="1"/>
        <v>0.01</v>
      </c>
      <c r="D18" s="2">
        <v>214</v>
      </c>
      <c r="E18" s="3">
        <f t="shared" si="2"/>
        <v>0.7133333333333334</v>
      </c>
      <c r="F18" s="2">
        <v>82</v>
      </c>
      <c r="G18" s="3">
        <f t="shared" si="3"/>
        <v>0.2733333333333333</v>
      </c>
      <c r="H18" s="2">
        <v>1</v>
      </c>
      <c r="I18" s="3">
        <f t="shared" si="4"/>
        <v>0.0033333333333333335</v>
      </c>
      <c r="J18" s="2">
        <f t="shared" si="0"/>
        <v>300</v>
      </c>
    </row>
    <row r="19" spans="1:10" ht="12.75">
      <c r="A19" s="1" t="s">
        <v>110</v>
      </c>
      <c r="B19" s="2">
        <v>5</v>
      </c>
      <c r="C19" s="3">
        <f t="shared" si="1"/>
        <v>0.011286681715575621</v>
      </c>
      <c r="D19" s="2">
        <v>276</v>
      </c>
      <c r="E19" s="3">
        <f t="shared" si="2"/>
        <v>0.6230248306997742</v>
      </c>
      <c r="F19" s="2">
        <v>160</v>
      </c>
      <c r="G19" s="3">
        <f t="shared" si="3"/>
        <v>0.3611738148984199</v>
      </c>
      <c r="H19" s="2">
        <v>2</v>
      </c>
      <c r="I19" s="3">
        <f t="shared" si="4"/>
        <v>0.004514672686230248</v>
      </c>
      <c r="J19" s="2">
        <f t="shared" si="0"/>
        <v>443</v>
      </c>
    </row>
    <row r="20" spans="1:10" ht="12.75">
      <c r="A20" s="1" t="s">
        <v>111</v>
      </c>
      <c r="B20" s="2">
        <v>5</v>
      </c>
      <c r="C20" s="3">
        <f t="shared" si="1"/>
        <v>0.05952380952380952</v>
      </c>
      <c r="D20" s="2">
        <v>35</v>
      </c>
      <c r="E20" s="3">
        <f t="shared" si="2"/>
        <v>0.4166666666666667</v>
      </c>
      <c r="F20" s="2">
        <v>44</v>
      </c>
      <c r="G20" s="3">
        <f t="shared" si="3"/>
        <v>0.5238095238095238</v>
      </c>
      <c r="H20" s="2">
        <v>0</v>
      </c>
      <c r="I20" s="3">
        <f t="shared" si="4"/>
        <v>0</v>
      </c>
      <c r="J20" s="2">
        <f t="shared" si="0"/>
        <v>84</v>
      </c>
    </row>
    <row r="21" spans="1:10" ht="12.75">
      <c r="A21" s="1" t="s">
        <v>112</v>
      </c>
      <c r="B21" s="2">
        <v>43</v>
      </c>
      <c r="C21" s="3">
        <f t="shared" si="1"/>
        <v>0.048919226393629126</v>
      </c>
      <c r="D21" s="2">
        <v>364</v>
      </c>
      <c r="E21" s="3">
        <f t="shared" si="2"/>
        <v>0.4141069397042093</v>
      </c>
      <c r="F21" s="2">
        <v>448</v>
      </c>
      <c r="G21" s="3">
        <f t="shared" si="3"/>
        <v>0.5096700796359499</v>
      </c>
      <c r="H21" s="2">
        <v>24</v>
      </c>
      <c r="I21" s="3">
        <f t="shared" si="4"/>
        <v>0.027303754266211604</v>
      </c>
      <c r="J21" s="2">
        <f t="shared" si="0"/>
        <v>879</v>
      </c>
    </row>
    <row r="22" spans="1:10" ht="12.75">
      <c r="A22" s="1" t="s">
        <v>113</v>
      </c>
      <c r="B22" s="2">
        <v>21</v>
      </c>
      <c r="C22" s="3">
        <f t="shared" si="1"/>
        <v>0.021341463414634148</v>
      </c>
      <c r="D22" s="2">
        <v>431</v>
      </c>
      <c r="E22" s="3">
        <f t="shared" si="2"/>
        <v>0.4380081300813008</v>
      </c>
      <c r="F22" s="2">
        <v>517</v>
      </c>
      <c r="G22" s="3">
        <f t="shared" si="3"/>
        <v>0.5254065040650406</v>
      </c>
      <c r="H22" s="2">
        <v>15</v>
      </c>
      <c r="I22" s="3">
        <f t="shared" si="4"/>
        <v>0.01524390243902439</v>
      </c>
      <c r="J22" s="2">
        <f t="shared" si="0"/>
        <v>984</v>
      </c>
    </row>
    <row r="23" spans="1:10" ht="12.75">
      <c r="A23" s="1" t="s">
        <v>114</v>
      </c>
      <c r="B23" s="2">
        <v>6</v>
      </c>
      <c r="C23" s="3">
        <f t="shared" si="1"/>
        <v>0.00933125972006221</v>
      </c>
      <c r="D23" s="2">
        <v>213</v>
      </c>
      <c r="E23" s="3">
        <f t="shared" si="2"/>
        <v>0.3312597200622084</v>
      </c>
      <c r="F23" s="2">
        <v>419</v>
      </c>
      <c r="G23" s="3">
        <f t="shared" si="3"/>
        <v>0.6516329704510109</v>
      </c>
      <c r="H23" s="2">
        <v>5</v>
      </c>
      <c r="I23" s="3">
        <f t="shared" si="4"/>
        <v>0.007776049766718507</v>
      </c>
      <c r="J23" s="2">
        <f t="shared" si="0"/>
        <v>643</v>
      </c>
    </row>
    <row r="24" spans="1:10" ht="12.75">
      <c r="A24" s="1" t="s">
        <v>115</v>
      </c>
      <c r="B24" s="2">
        <v>16</v>
      </c>
      <c r="C24" s="3">
        <f t="shared" si="1"/>
        <v>0.038929440389294405</v>
      </c>
      <c r="D24" s="2">
        <v>182</v>
      </c>
      <c r="E24" s="3">
        <f t="shared" si="2"/>
        <v>0.44282238442822386</v>
      </c>
      <c r="F24" s="2">
        <v>199</v>
      </c>
      <c r="G24" s="3">
        <f t="shared" si="3"/>
        <v>0.48418491484184917</v>
      </c>
      <c r="H24" s="2">
        <v>14</v>
      </c>
      <c r="I24" s="3">
        <f t="shared" si="4"/>
        <v>0.0340632603406326</v>
      </c>
      <c r="J24" s="2">
        <f t="shared" si="0"/>
        <v>411</v>
      </c>
    </row>
    <row r="25" spans="1:10" ht="12.75">
      <c r="A25" s="1" t="s">
        <v>116</v>
      </c>
      <c r="B25" s="2">
        <v>47</v>
      </c>
      <c r="C25" s="3">
        <f t="shared" si="1"/>
        <v>0.036237471087124135</v>
      </c>
      <c r="D25" s="2">
        <v>501</v>
      </c>
      <c r="E25" s="3">
        <f t="shared" si="2"/>
        <v>0.38627602158828067</v>
      </c>
      <c r="F25" s="2">
        <v>728</v>
      </c>
      <c r="G25" s="3">
        <f t="shared" si="3"/>
        <v>0.5612952968388589</v>
      </c>
      <c r="H25" s="2">
        <v>21</v>
      </c>
      <c r="I25" s="3">
        <f t="shared" si="4"/>
        <v>0.016191210485736313</v>
      </c>
      <c r="J25" s="2">
        <f t="shared" si="0"/>
        <v>1297</v>
      </c>
    </row>
    <row r="26" spans="1:10" ht="12.75">
      <c r="A26" s="1" t="s">
        <v>117</v>
      </c>
      <c r="B26" s="2">
        <v>27</v>
      </c>
      <c r="C26" s="3">
        <f t="shared" si="1"/>
        <v>0.04404567699836868</v>
      </c>
      <c r="D26" s="2">
        <v>340</v>
      </c>
      <c r="E26" s="3">
        <f t="shared" si="2"/>
        <v>0.5546492659053833</v>
      </c>
      <c r="F26" s="2">
        <v>232</v>
      </c>
      <c r="G26" s="3">
        <f t="shared" si="3"/>
        <v>0.37846655791190864</v>
      </c>
      <c r="H26" s="2">
        <v>14</v>
      </c>
      <c r="I26" s="3">
        <f t="shared" si="4"/>
        <v>0.022838499184339316</v>
      </c>
      <c r="J26" s="2">
        <f t="shared" si="0"/>
        <v>613</v>
      </c>
    </row>
    <row r="27" spans="1:10" ht="12.75">
      <c r="A27" s="1" t="s">
        <v>118</v>
      </c>
      <c r="B27" s="2">
        <v>4</v>
      </c>
      <c r="C27" s="3">
        <f t="shared" si="1"/>
        <v>0.023255813953488372</v>
      </c>
      <c r="D27" s="2">
        <v>50</v>
      </c>
      <c r="E27" s="3">
        <f t="shared" si="2"/>
        <v>0.29069767441860467</v>
      </c>
      <c r="F27" s="2">
        <v>114</v>
      </c>
      <c r="G27" s="3">
        <f t="shared" si="3"/>
        <v>0.6627906976744186</v>
      </c>
      <c r="H27" s="2">
        <v>4</v>
      </c>
      <c r="I27" s="3">
        <f t="shared" si="4"/>
        <v>0.023255813953488372</v>
      </c>
      <c r="J27" s="2">
        <f t="shared" si="0"/>
        <v>172</v>
      </c>
    </row>
    <row r="28" spans="1:10" ht="12.75">
      <c r="A28" s="1" t="s">
        <v>119</v>
      </c>
      <c r="B28" s="2">
        <v>7</v>
      </c>
      <c r="C28" s="3">
        <f t="shared" si="1"/>
        <v>0.02456140350877193</v>
      </c>
      <c r="D28" s="2">
        <v>168</v>
      </c>
      <c r="E28" s="3">
        <f t="shared" si="2"/>
        <v>0.5894736842105263</v>
      </c>
      <c r="F28" s="2">
        <v>110</v>
      </c>
      <c r="G28" s="3">
        <f t="shared" si="3"/>
        <v>0.38596491228070173</v>
      </c>
      <c r="H28" s="2">
        <v>0</v>
      </c>
      <c r="I28" s="3">
        <f t="shared" si="4"/>
        <v>0</v>
      </c>
      <c r="J28" s="2">
        <f t="shared" si="0"/>
        <v>285</v>
      </c>
    </row>
    <row r="29" spans="1:10" ht="12.75">
      <c r="A29" s="1" t="s">
        <v>120</v>
      </c>
      <c r="B29" s="2">
        <v>0</v>
      </c>
      <c r="C29" s="3">
        <f t="shared" si="1"/>
        <v>0</v>
      </c>
      <c r="D29" s="2">
        <v>110</v>
      </c>
      <c r="E29" s="3">
        <f t="shared" si="2"/>
        <v>0.4</v>
      </c>
      <c r="F29" s="2">
        <v>163</v>
      </c>
      <c r="G29" s="3">
        <f t="shared" si="3"/>
        <v>0.5927272727272728</v>
      </c>
      <c r="H29" s="2">
        <v>2</v>
      </c>
      <c r="I29" s="3">
        <f t="shared" si="4"/>
        <v>0.007272727272727273</v>
      </c>
      <c r="J29" s="2">
        <f t="shared" si="0"/>
        <v>275</v>
      </c>
    </row>
    <row r="30" spans="1:10" ht="12.75">
      <c r="A30" s="1" t="s">
        <v>121</v>
      </c>
      <c r="B30" s="2">
        <v>14</v>
      </c>
      <c r="C30" s="3">
        <f t="shared" si="1"/>
        <v>0.050359712230215826</v>
      </c>
      <c r="D30" s="2">
        <v>119</v>
      </c>
      <c r="E30" s="3">
        <f t="shared" si="2"/>
        <v>0.42805755395683454</v>
      </c>
      <c r="F30" s="2">
        <v>142</v>
      </c>
      <c r="G30" s="3">
        <f t="shared" si="3"/>
        <v>0.5107913669064749</v>
      </c>
      <c r="H30" s="2">
        <v>3</v>
      </c>
      <c r="I30" s="3">
        <f t="shared" si="4"/>
        <v>0.01079136690647482</v>
      </c>
      <c r="J30" s="2">
        <f t="shared" si="0"/>
        <v>278</v>
      </c>
    </row>
    <row r="31" spans="1:10" ht="12.75">
      <c r="A31" s="1" t="s">
        <v>122</v>
      </c>
      <c r="B31" s="2">
        <v>14</v>
      </c>
      <c r="C31" s="3">
        <f t="shared" si="1"/>
        <v>0.03349282296650718</v>
      </c>
      <c r="D31" s="2">
        <v>186</v>
      </c>
      <c r="E31" s="3">
        <f t="shared" si="2"/>
        <v>0.4449760765550239</v>
      </c>
      <c r="F31" s="2">
        <v>215</v>
      </c>
      <c r="G31" s="3">
        <f t="shared" si="3"/>
        <v>0.5143540669856459</v>
      </c>
      <c r="H31" s="2">
        <v>3</v>
      </c>
      <c r="I31" s="3">
        <f t="shared" si="4"/>
        <v>0.007177033492822967</v>
      </c>
      <c r="J31" s="2">
        <f t="shared" si="0"/>
        <v>418</v>
      </c>
    </row>
    <row r="32" spans="1:10" ht="12.75">
      <c r="A32" s="1" t="s">
        <v>123</v>
      </c>
      <c r="B32" s="2">
        <v>8</v>
      </c>
      <c r="C32" s="3">
        <f t="shared" si="1"/>
        <v>0.029197080291970802</v>
      </c>
      <c r="D32" s="2">
        <v>105</v>
      </c>
      <c r="E32" s="3">
        <f t="shared" si="2"/>
        <v>0.38321167883211676</v>
      </c>
      <c r="F32" s="2">
        <v>155</v>
      </c>
      <c r="G32" s="3">
        <f t="shared" si="3"/>
        <v>0.5656934306569343</v>
      </c>
      <c r="H32" s="2">
        <v>6</v>
      </c>
      <c r="I32" s="3">
        <f t="shared" si="4"/>
        <v>0.021897810218978103</v>
      </c>
      <c r="J32" s="2">
        <f t="shared" si="0"/>
        <v>274</v>
      </c>
    </row>
    <row r="33" spans="1:10" ht="12.75">
      <c r="A33" s="1" t="s">
        <v>124</v>
      </c>
      <c r="B33" s="2">
        <v>39</v>
      </c>
      <c r="C33" s="3">
        <f t="shared" si="1"/>
        <v>0.036619718309859155</v>
      </c>
      <c r="D33" s="2">
        <v>437</v>
      </c>
      <c r="E33" s="3">
        <f t="shared" si="2"/>
        <v>0.4103286384976526</v>
      </c>
      <c r="F33" s="2">
        <v>578</v>
      </c>
      <c r="G33" s="3">
        <f t="shared" si="3"/>
        <v>0.5427230046948357</v>
      </c>
      <c r="H33" s="2">
        <v>11</v>
      </c>
      <c r="I33" s="3">
        <f t="shared" si="4"/>
        <v>0.010328638497652582</v>
      </c>
      <c r="J33" s="2">
        <f t="shared" si="0"/>
        <v>1065</v>
      </c>
    </row>
    <row r="34" spans="1:10" ht="12.75">
      <c r="A34" s="1" t="s">
        <v>125</v>
      </c>
      <c r="B34" s="2">
        <v>13</v>
      </c>
      <c r="C34" s="3">
        <f t="shared" si="1"/>
        <v>0.02574257425742574</v>
      </c>
      <c r="D34" s="2">
        <v>230</v>
      </c>
      <c r="E34" s="3">
        <f t="shared" si="2"/>
        <v>0.45544554455445546</v>
      </c>
      <c r="F34" s="2">
        <v>255</v>
      </c>
      <c r="G34" s="3">
        <f t="shared" si="3"/>
        <v>0.504950495049505</v>
      </c>
      <c r="H34" s="2">
        <v>7</v>
      </c>
      <c r="I34" s="3">
        <f t="shared" si="4"/>
        <v>0.013861386138613862</v>
      </c>
      <c r="J34" s="2">
        <f t="shared" si="0"/>
        <v>505</v>
      </c>
    </row>
    <row r="35" spans="1:10" ht="12.75">
      <c r="A35" s="1" t="s">
        <v>126</v>
      </c>
      <c r="B35" s="2">
        <v>7</v>
      </c>
      <c r="C35" s="3">
        <f t="shared" si="1"/>
        <v>0.04046242774566474</v>
      </c>
      <c r="D35" s="2">
        <v>95</v>
      </c>
      <c r="E35" s="3">
        <f t="shared" si="2"/>
        <v>0.5491329479768786</v>
      </c>
      <c r="F35" s="2">
        <v>69</v>
      </c>
      <c r="G35" s="3">
        <f t="shared" si="3"/>
        <v>0.3988439306358382</v>
      </c>
      <c r="H35" s="2">
        <v>2</v>
      </c>
      <c r="I35" s="3">
        <f t="shared" si="4"/>
        <v>0.011560693641618497</v>
      </c>
      <c r="J35" s="2">
        <f t="shared" si="0"/>
        <v>173</v>
      </c>
    </row>
    <row r="36" spans="1:10" ht="12.75">
      <c r="A36" s="1" t="s">
        <v>127</v>
      </c>
      <c r="B36" s="2">
        <v>4</v>
      </c>
      <c r="C36" s="3">
        <f t="shared" si="1"/>
        <v>0.015810276679841896</v>
      </c>
      <c r="D36" s="2">
        <v>136</v>
      </c>
      <c r="E36" s="3">
        <f t="shared" si="2"/>
        <v>0.5375494071146245</v>
      </c>
      <c r="F36" s="2">
        <v>113</v>
      </c>
      <c r="G36" s="3">
        <f t="shared" si="3"/>
        <v>0.44664031620553357</v>
      </c>
      <c r="H36" s="2">
        <v>0</v>
      </c>
      <c r="I36" s="3">
        <f t="shared" si="4"/>
        <v>0</v>
      </c>
      <c r="J36" s="2">
        <f t="shared" si="0"/>
        <v>253</v>
      </c>
    </row>
    <row r="37" spans="1:10" ht="12.75">
      <c r="A37" s="1" t="s">
        <v>128</v>
      </c>
      <c r="B37" s="2">
        <v>14</v>
      </c>
      <c r="C37" s="3">
        <f t="shared" si="1"/>
        <v>0.026871401151631478</v>
      </c>
      <c r="D37" s="2">
        <v>240</v>
      </c>
      <c r="E37" s="3">
        <f t="shared" si="2"/>
        <v>0.46065259117082535</v>
      </c>
      <c r="F37" s="2">
        <v>256</v>
      </c>
      <c r="G37" s="3">
        <f t="shared" si="3"/>
        <v>0.491362763915547</v>
      </c>
      <c r="H37" s="2">
        <v>11</v>
      </c>
      <c r="I37" s="3">
        <f t="shared" si="4"/>
        <v>0.02111324376199616</v>
      </c>
      <c r="J37" s="2">
        <f aca="true" t="shared" si="5" ref="J37:J68">SUM(B37+D37+F37+H37)</f>
        <v>521</v>
      </c>
    </row>
    <row r="38" spans="1:10" ht="12.75">
      <c r="A38" s="1" t="s">
        <v>129</v>
      </c>
      <c r="B38" s="2">
        <v>0</v>
      </c>
      <c r="C38" s="3">
        <f t="shared" si="1"/>
        <v>0</v>
      </c>
      <c r="D38" s="2">
        <v>29</v>
      </c>
      <c r="E38" s="3">
        <f t="shared" si="2"/>
        <v>0.6904761904761905</v>
      </c>
      <c r="F38" s="2">
        <v>13</v>
      </c>
      <c r="G38" s="3">
        <f t="shared" si="3"/>
        <v>0.30952380952380953</v>
      </c>
      <c r="H38" s="2">
        <v>0</v>
      </c>
      <c r="I38" s="3">
        <f t="shared" si="4"/>
        <v>0</v>
      </c>
      <c r="J38" s="2">
        <f t="shared" si="5"/>
        <v>42</v>
      </c>
    </row>
    <row r="39" spans="1:10" ht="12.75">
      <c r="A39" s="1" t="s">
        <v>130</v>
      </c>
      <c r="B39" s="2">
        <v>9</v>
      </c>
      <c r="C39" s="3">
        <f t="shared" si="1"/>
        <v>0.036</v>
      </c>
      <c r="D39" s="2">
        <v>151</v>
      </c>
      <c r="E39" s="3">
        <f t="shared" si="2"/>
        <v>0.604</v>
      </c>
      <c r="F39" s="2">
        <v>87</v>
      </c>
      <c r="G39" s="3">
        <f t="shared" si="3"/>
        <v>0.348</v>
      </c>
      <c r="H39" s="2">
        <v>3</v>
      </c>
      <c r="I39" s="3">
        <f t="shared" si="4"/>
        <v>0.012</v>
      </c>
      <c r="J39" s="2">
        <f t="shared" si="5"/>
        <v>250</v>
      </c>
    </row>
    <row r="40" spans="1:10" ht="12.75">
      <c r="A40" s="1" t="s">
        <v>131</v>
      </c>
      <c r="B40" s="2">
        <v>10</v>
      </c>
      <c r="C40" s="3">
        <f t="shared" si="1"/>
        <v>0.02570694087403599</v>
      </c>
      <c r="D40" s="2">
        <v>185</v>
      </c>
      <c r="E40" s="3">
        <f t="shared" si="2"/>
        <v>0.4755784061696658</v>
      </c>
      <c r="F40" s="2">
        <v>187</v>
      </c>
      <c r="G40" s="3">
        <f t="shared" si="3"/>
        <v>0.480719794344473</v>
      </c>
      <c r="H40" s="2">
        <v>7</v>
      </c>
      <c r="I40" s="3">
        <f t="shared" si="4"/>
        <v>0.017994858611825194</v>
      </c>
      <c r="J40" s="2">
        <f t="shared" si="5"/>
        <v>389</v>
      </c>
    </row>
    <row r="41" spans="1:10" ht="12.75">
      <c r="A41" s="1" t="s">
        <v>132</v>
      </c>
      <c r="B41" s="2">
        <v>9</v>
      </c>
      <c r="C41" s="3">
        <f t="shared" si="1"/>
        <v>0.014492753623188406</v>
      </c>
      <c r="D41" s="2">
        <v>238</v>
      </c>
      <c r="E41" s="3">
        <f t="shared" si="2"/>
        <v>0.3832528180354267</v>
      </c>
      <c r="F41" s="2">
        <v>363</v>
      </c>
      <c r="G41" s="3">
        <f t="shared" si="3"/>
        <v>0.5845410628019324</v>
      </c>
      <c r="H41" s="2">
        <v>11</v>
      </c>
      <c r="I41" s="3">
        <f t="shared" si="4"/>
        <v>0.017713365539452495</v>
      </c>
      <c r="J41" s="2">
        <f t="shared" si="5"/>
        <v>621</v>
      </c>
    </row>
    <row r="42" spans="1:10" ht="12.75">
      <c r="A42" s="1" t="s">
        <v>133</v>
      </c>
      <c r="B42" s="2">
        <v>293</v>
      </c>
      <c r="C42" s="3">
        <f t="shared" si="1"/>
        <v>0.017415596766524013</v>
      </c>
      <c r="D42" s="2">
        <v>7185</v>
      </c>
      <c r="E42" s="3">
        <f t="shared" si="2"/>
        <v>0.4270684736091298</v>
      </c>
      <c r="F42" s="2">
        <v>9123</v>
      </c>
      <c r="G42" s="3">
        <f t="shared" si="3"/>
        <v>0.5422610556348074</v>
      </c>
      <c r="H42" s="2">
        <v>223</v>
      </c>
      <c r="I42" s="3">
        <f t="shared" si="4"/>
        <v>0.013254873989538753</v>
      </c>
      <c r="J42" s="2">
        <f t="shared" si="5"/>
        <v>16824</v>
      </c>
    </row>
    <row r="43" spans="1:10" ht="12.75">
      <c r="A43" s="1" t="s">
        <v>134</v>
      </c>
      <c r="B43" s="2">
        <v>5</v>
      </c>
      <c r="C43" s="3">
        <f t="shared" si="1"/>
        <v>0.020161290322580645</v>
      </c>
      <c r="D43" s="2">
        <v>149</v>
      </c>
      <c r="E43" s="3">
        <f t="shared" si="2"/>
        <v>0.6008064516129032</v>
      </c>
      <c r="F43" s="2">
        <v>89</v>
      </c>
      <c r="G43" s="3">
        <f t="shared" si="3"/>
        <v>0.3588709677419355</v>
      </c>
      <c r="H43" s="2">
        <v>5</v>
      </c>
      <c r="I43" s="3">
        <f t="shared" si="4"/>
        <v>0.020161290322580645</v>
      </c>
      <c r="J43" s="2">
        <f t="shared" si="5"/>
        <v>248</v>
      </c>
    </row>
    <row r="44" spans="1:10" ht="12.75">
      <c r="A44" s="1" t="s">
        <v>135</v>
      </c>
      <c r="B44" s="2">
        <v>7</v>
      </c>
      <c r="C44" s="3">
        <f t="shared" si="1"/>
        <v>0.01569506726457399</v>
      </c>
      <c r="D44" s="2">
        <v>226</v>
      </c>
      <c r="E44" s="3">
        <f t="shared" si="2"/>
        <v>0.5067264573991032</v>
      </c>
      <c r="F44" s="2">
        <v>207</v>
      </c>
      <c r="G44" s="3">
        <f t="shared" si="3"/>
        <v>0.4641255605381166</v>
      </c>
      <c r="H44" s="2">
        <v>6</v>
      </c>
      <c r="I44" s="3">
        <f t="shared" si="4"/>
        <v>0.013452914798206279</v>
      </c>
      <c r="J44" s="2">
        <f t="shared" si="5"/>
        <v>446</v>
      </c>
    </row>
    <row r="45" spans="1:10" ht="12.75">
      <c r="A45" s="1" t="s">
        <v>136</v>
      </c>
      <c r="B45" s="2">
        <v>0</v>
      </c>
      <c r="C45" s="3">
        <f t="shared" si="1"/>
        <v>0</v>
      </c>
      <c r="D45" s="2">
        <v>43</v>
      </c>
      <c r="E45" s="3">
        <f t="shared" si="2"/>
        <v>0.6323529411764706</v>
      </c>
      <c r="F45" s="2">
        <v>24</v>
      </c>
      <c r="G45" s="3">
        <f t="shared" si="3"/>
        <v>0.35294117647058826</v>
      </c>
      <c r="H45" s="2">
        <v>1</v>
      </c>
      <c r="I45" s="3">
        <f t="shared" si="4"/>
        <v>0.014705882352941176</v>
      </c>
      <c r="J45" s="2">
        <f t="shared" si="5"/>
        <v>68</v>
      </c>
    </row>
    <row r="46" spans="1:10" ht="12.75">
      <c r="A46" s="1" t="s">
        <v>137</v>
      </c>
      <c r="B46" s="2">
        <v>10</v>
      </c>
      <c r="C46" s="3">
        <f t="shared" si="1"/>
        <v>0.011185682326621925</v>
      </c>
      <c r="D46" s="2">
        <v>543</v>
      </c>
      <c r="E46" s="3">
        <f t="shared" si="2"/>
        <v>0.6073825503355704</v>
      </c>
      <c r="F46" s="2">
        <v>330</v>
      </c>
      <c r="G46" s="3">
        <f t="shared" si="3"/>
        <v>0.3691275167785235</v>
      </c>
      <c r="H46" s="2">
        <v>11</v>
      </c>
      <c r="I46" s="3">
        <f t="shared" si="4"/>
        <v>0.012304250559284116</v>
      </c>
      <c r="J46" s="2">
        <f t="shared" si="5"/>
        <v>894</v>
      </c>
    </row>
    <row r="47" spans="1:10" ht="12.75">
      <c r="A47" s="1" t="s">
        <v>138</v>
      </c>
      <c r="B47" s="2">
        <v>53</v>
      </c>
      <c r="C47" s="3">
        <f t="shared" si="1"/>
        <v>0.028804347826086957</v>
      </c>
      <c r="D47" s="2">
        <v>669</v>
      </c>
      <c r="E47" s="3">
        <f t="shared" si="2"/>
        <v>0.3635869565217391</v>
      </c>
      <c r="F47" s="2">
        <v>1070</v>
      </c>
      <c r="G47" s="3">
        <f t="shared" si="3"/>
        <v>0.5815217391304348</v>
      </c>
      <c r="H47" s="2">
        <v>48</v>
      </c>
      <c r="I47" s="3">
        <f t="shared" si="4"/>
        <v>0.02608695652173913</v>
      </c>
      <c r="J47" s="2">
        <f t="shared" si="5"/>
        <v>1840</v>
      </c>
    </row>
    <row r="48" spans="1:10" ht="12.75">
      <c r="A48" s="1" t="s">
        <v>139</v>
      </c>
      <c r="B48" s="2">
        <v>18</v>
      </c>
      <c r="C48" s="3">
        <f t="shared" si="1"/>
        <v>0.04</v>
      </c>
      <c r="D48" s="2">
        <v>223</v>
      </c>
      <c r="E48" s="3">
        <f t="shared" si="2"/>
        <v>0.4955555555555556</v>
      </c>
      <c r="F48" s="2">
        <v>199</v>
      </c>
      <c r="G48" s="3">
        <f t="shared" si="3"/>
        <v>0.44222222222222224</v>
      </c>
      <c r="H48" s="2">
        <v>10</v>
      </c>
      <c r="I48" s="3">
        <f t="shared" si="4"/>
        <v>0.022222222222222223</v>
      </c>
      <c r="J48" s="2">
        <f t="shared" si="5"/>
        <v>450</v>
      </c>
    </row>
    <row r="49" spans="1:10" ht="12.75">
      <c r="A49" s="1" t="s">
        <v>140</v>
      </c>
      <c r="B49" s="2">
        <v>1</v>
      </c>
      <c r="C49" s="3">
        <f t="shared" si="1"/>
        <v>0.01639344262295082</v>
      </c>
      <c r="D49" s="2">
        <v>34</v>
      </c>
      <c r="E49" s="3">
        <f t="shared" si="2"/>
        <v>0.5573770491803278</v>
      </c>
      <c r="F49" s="2">
        <v>26</v>
      </c>
      <c r="G49" s="3">
        <f t="shared" si="3"/>
        <v>0.4262295081967213</v>
      </c>
      <c r="H49" s="2">
        <v>0</v>
      </c>
      <c r="I49" s="3">
        <f t="shared" si="4"/>
        <v>0</v>
      </c>
      <c r="J49" s="2">
        <f t="shared" si="5"/>
        <v>61</v>
      </c>
    </row>
    <row r="50" spans="1:10" ht="12.75">
      <c r="A50" s="1" t="s">
        <v>141</v>
      </c>
      <c r="B50" s="2">
        <v>6</v>
      </c>
      <c r="C50" s="3">
        <f t="shared" si="1"/>
        <v>0.024489795918367346</v>
      </c>
      <c r="D50" s="2">
        <v>150</v>
      </c>
      <c r="E50" s="3">
        <f t="shared" si="2"/>
        <v>0.6122448979591837</v>
      </c>
      <c r="F50" s="2">
        <v>89</v>
      </c>
      <c r="G50" s="3">
        <f t="shared" si="3"/>
        <v>0.363265306122449</v>
      </c>
      <c r="H50" s="2">
        <v>0</v>
      </c>
      <c r="I50" s="3">
        <f t="shared" si="4"/>
        <v>0</v>
      </c>
      <c r="J50" s="2">
        <f t="shared" si="5"/>
        <v>245</v>
      </c>
    </row>
    <row r="51" spans="1:10" ht="12.75">
      <c r="A51" s="1" t="s">
        <v>142</v>
      </c>
      <c r="B51" s="2">
        <v>88</v>
      </c>
      <c r="C51" s="3">
        <f t="shared" si="1"/>
        <v>0.043264503441494594</v>
      </c>
      <c r="D51" s="2">
        <v>1004</v>
      </c>
      <c r="E51" s="3">
        <f t="shared" si="2"/>
        <v>0.4936086529006883</v>
      </c>
      <c r="F51" s="2">
        <v>894</v>
      </c>
      <c r="G51" s="3">
        <f t="shared" si="3"/>
        <v>0.43952802359882004</v>
      </c>
      <c r="H51" s="2">
        <v>48</v>
      </c>
      <c r="I51" s="3">
        <f t="shared" si="4"/>
        <v>0.02359882005899705</v>
      </c>
      <c r="J51" s="2">
        <f t="shared" si="5"/>
        <v>2034</v>
      </c>
    </row>
    <row r="52" spans="1:10" ht="12.75">
      <c r="A52" s="1" t="s">
        <v>143</v>
      </c>
      <c r="B52" s="2">
        <v>3</v>
      </c>
      <c r="C52" s="3">
        <f t="shared" si="1"/>
        <v>0.038461538461538464</v>
      </c>
      <c r="D52" s="2">
        <v>36</v>
      </c>
      <c r="E52" s="3">
        <f t="shared" si="2"/>
        <v>0.46153846153846156</v>
      </c>
      <c r="F52" s="2">
        <v>37</v>
      </c>
      <c r="G52" s="3">
        <f t="shared" si="3"/>
        <v>0.47435897435897434</v>
      </c>
      <c r="H52" s="2">
        <v>2</v>
      </c>
      <c r="I52" s="3">
        <f t="shared" si="4"/>
        <v>0.02564102564102564</v>
      </c>
      <c r="J52" s="2">
        <f t="shared" si="5"/>
        <v>78</v>
      </c>
    </row>
    <row r="53" spans="1:10" ht="12.75">
      <c r="A53" s="1" t="s">
        <v>144</v>
      </c>
      <c r="B53" s="2">
        <v>20</v>
      </c>
      <c r="C53" s="3">
        <f t="shared" si="1"/>
        <v>0.018501387604070305</v>
      </c>
      <c r="D53" s="2">
        <v>542</v>
      </c>
      <c r="E53" s="3">
        <f t="shared" si="2"/>
        <v>0.5013876040703052</v>
      </c>
      <c r="F53" s="2">
        <v>495</v>
      </c>
      <c r="G53" s="3">
        <f t="shared" si="3"/>
        <v>0.45790934320074006</v>
      </c>
      <c r="H53" s="2">
        <v>24</v>
      </c>
      <c r="I53" s="3">
        <f t="shared" si="4"/>
        <v>0.022201665124884366</v>
      </c>
      <c r="J53" s="2">
        <f t="shared" si="5"/>
        <v>1081</v>
      </c>
    </row>
    <row r="54" spans="1:10" ht="12.75">
      <c r="A54" s="1" t="s">
        <v>145</v>
      </c>
      <c r="B54" s="2">
        <v>5</v>
      </c>
      <c r="C54" s="3">
        <f t="shared" si="1"/>
        <v>0.01953125</v>
      </c>
      <c r="D54" s="2">
        <v>89</v>
      </c>
      <c r="E54" s="3">
        <f t="shared" si="2"/>
        <v>0.34765625</v>
      </c>
      <c r="F54" s="2">
        <v>156</v>
      </c>
      <c r="G54" s="3">
        <f t="shared" si="3"/>
        <v>0.609375</v>
      </c>
      <c r="H54" s="2">
        <v>6</v>
      </c>
      <c r="I54" s="3">
        <f t="shared" si="4"/>
        <v>0.0234375</v>
      </c>
      <c r="J54" s="2">
        <f t="shared" si="5"/>
        <v>256</v>
      </c>
    </row>
    <row r="55" spans="1:10" ht="12.75">
      <c r="A55" s="1" t="s">
        <v>146</v>
      </c>
      <c r="B55" s="2">
        <v>31</v>
      </c>
      <c r="C55" s="3">
        <f t="shared" si="1"/>
        <v>0.037575757575757575</v>
      </c>
      <c r="D55" s="2">
        <v>283</v>
      </c>
      <c r="E55" s="3">
        <f t="shared" si="2"/>
        <v>0.343030303030303</v>
      </c>
      <c r="F55" s="2">
        <v>497</v>
      </c>
      <c r="G55" s="3">
        <f t="shared" si="3"/>
        <v>0.6024242424242424</v>
      </c>
      <c r="H55" s="2">
        <v>14</v>
      </c>
      <c r="I55" s="3">
        <f t="shared" si="4"/>
        <v>0.01696969696969697</v>
      </c>
      <c r="J55" s="2">
        <f t="shared" si="5"/>
        <v>825</v>
      </c>
    </row>
    <row r="56" spans="1:10" ht="12.75">
      <c r="A56" s="1" t="s">
        <v>147</v>
      </c>
      <c r="B56" s="2">
        <v>19</v>
      </c>
      <c r="C56" s="3">
        <f t="shared" si="1"/>
        <v>0.05459770114942529</v>
      </c>
      <c r="D56" s="2">
        <v>146</v>
      </c>
      <c r="E56" s="3">
        <f t="shared" si="2"/>
        <v>0.41954022988505746</v>
      </c>
      <c r="F56" s="2">
        <v>173</v>
      </c>
      <c r="G56" s="3">
        <f t="shared" si="3"/>
        <v>0.49712643678160917</v>
      </c>
      <c r="H56" s="2">
        <v>10</v>
      </c>
      <c r="I56" s="3">
        <f t="shared" si="4"/>
        <v>0.028735632183908046</v>
      </c>
      <c r="J56" s="2">
        <f t="shared" si="5"/>
        <v>348</v>
      </c>
    </row>
    <row r="57" spans="1:10" ht="12.75">
      <c r="A57" s="1" t="s">
        <v>148</v>
      </c>
      <c r="B57" s="2">
        <v>50</v>
      </c>
      <c r="C57" s="3">
        <f t="shared" si="1"/>
        <v>0.01694915254237288</v>
      </c>
      <c r="D57" s="2">
        <v>1584</v>
      </c>
      <c r="E57" s="3">
        <f t="shared" si="2"/>
        <v>0.5369491525423729</v>
      </c>
      <c r="F57" s="2">
        <v>1286</v>
      </c>
      <c r="G57" s="3">
        <f t="shared" si="3"/>
        <v>0.4359322033898305</v>
      </c>
      <c r="H57" s="2">
        <v>30</v>
      </c>
      <c r="I57" s="3">
        <f t="shared" si="4"/>
        <v>0.010169491525423728</v>
      </c>
      <c r="J57" s="2">
        <f t="shared" si="5"/>
        <v>2950</v>
      </c>
    </row>
    <row r="58" spans="1:10" ht="12.75">
      <c r="A58" s="1" t="s">
        <v>149</v>
      </c>
      <c r="B58" s="2">
        <v>11</v>
      </c>
      <c r="C58" s="3">
        <f t="shared" si="1"/>
        <v>0.04680851063829787</v>
      </c>
      <c r="D58" s="2">
        <v>123</v>
      </c>
      <c r="E58" s="3">
        <f t="shared" si="2"/>
        <v>0.5234042553191489</v>
      </c>
      <c r="F58" s="2">
        <v>98</v>
      </c>
      <c r="G58" s="3">
        <f t="shared" si="3"/>
        <v>0.41702127659574467</v>
      </c>
      <c r="H58" s="2">
        <v>3</v>
      </c>
      <c r="I58" s="3">
        <f t="shared" si="4"/>
        <v>0.01276595744680851</v>
      </c>
      <c r="J58" s="2">
        <f t="shared" si="5"/>
        <v>235</v>
      </c>
    </row>
    <row r="59" spans="1:10" ht="12.75">
      <c r="A59" s="1" t="s">
        <v>150</v>
      </c>
      <c r="B59" s="2">
        <v>1</v>
      </c>
      <c r="C59" s="3">
        <f t="shared" si="1"/>
        <v>0.006802721088435374</v>
      </c>
      <c r="D59" s="2">
        <v>72</v>
      </c>
      <c r="E59" s="3">
        <f t="shared" si="2"/>
        <v>0.4897959183673469</v>
      </c>
      <c r="F59" s="2">
        <v>73</v>
      </c>
      <c r="G59" s="3">
        <f t="shared" si="3"/>
        <v>0.4965986394557823</v>
      </c>
      <c r="H59" s="2">
        <v>1</v>
      </c>
      <c r="I59" s="3">
        <f t="shared" si="4"/>
        <v>0.006802721088435374</v>
      </c>
      <c r="J59" s="2">
        <f t="shared" si="5"/>
        <v>147</v>
      </c>
    </row>
    <row r="60" spans="1:10" ht="12.75">
      <c r="A60" s="1" t="s">
        <v>151</v>
      </c>
      <c r="B60" s="2">
        <v>10</v>
      </c>
      <c r="C60" s="3">
        <f t="shared" si="1"/>
        <v>0.033003300330033</v>
      </c>
      <c r="D60" s="2">
        <v>106</v>
      </c>
      <c r="E60" s="3">
        <f t="shared" si="2"/>
        <v>0.34983498349834985</v>
      </c>
      <c r="F60" s="2">
        <v>184</v>
      </c>
      <c r="G60" s="3">
        <f t="shared" si="3"/>
        <v>0.6072607260726073</v>
      </c>
      <c r="H60" s="2">
        <v>3</v>
      </c>
      <c r="I60" s="3">
        <f t="shared" si="4"/>
        <v>0.009900990099009901</v>
      </c>
      <c r="J60" s="2">
        <f t="shared" si="5"/>
        <v>303</v>
      </c>
    </row>
    <row r="61" spans="1:10" ht="12.75">
      <c r="A61" s="1" t="s">
        <v>152</v>
      </c>
      <c r="B61" s="2">
        <v>10</v>
      </c>
      <c r="C61" s="3">
        <f t="shared" si="1"/>
        <v>0.03816793893129771</v>
      </c>
      <c r="D61" s="2">
        <v>111</v>
      </c>
      <c r="E61" s="3">
        <f t="shared" si="2"/>
        <v>0.42366412213740456</v>
      </c>
      <c r="F61" s="2">
        <v>136</v>
      </c>
      <c r="G61" s="3">
        <f t="shared" si="3"/>
        <v>0.5190839694656488</v>
      </c>
      <c r="H61" s="2">
        <v>5</v>
      </c>
      <c r="I61" s="3">
        <f t="shared" si="4"/>
        <v>0.019083969465648856</v>
      </c>
      <c r="J61" s="2">
        <f t="shared" si="5"/>
        <v>262</v>
      </c>
    </row>
    <row r="62" spans="1:10" ht="12.75">
      <c r="A62" s="1" t="s">
        <v>153</v>
      </c>
      <c r="B62" s="2">
        <v>3</v>
      </c>
      <c r="C62" s="3">
        <f t="shared" si="1"/>
        <v>0.015384615384615385</v>
      </c>
      <c r="D62" s="2">
        <v>64</v>
      </c>
      <c r="E62" s="3">
        <f t="shared" si="2"/>
        <v>0.3282051282051282</v>
      </c>
      <c r="F62" s="2">
        <v>124</v>
      </c>
      <c r="G62" s="3">
        <f t="shared" si="3"/>
        <v>0.6358974358974359</v>
      </c>
      <c r="H62" s="2">
        <v>4</v>
      </c>
      <c r="I62" s="3">
        <f t="shared" si="4"/>
        <v>0.020512820512820513</v>
      </c>
      <c r="J62" s="2">
        <f t="shared" si="5"/>
        <v>195</v>
      </c>
    </row>
    <row r="63" spans="1:10" ht="12.75">
      <c r="A63" s="1" t="s">
        <v>154</v>
      </c>
      <c r="B63" s="2">
        <v>14</v>
      </c>
      <c r="C63" s="3">
        <f t="shared" si="1"/>
        <v>0.01844532279314888</v>
      </c>
      <c r="D63" s="2">
        <v>307</v>
      </c>
      <c r="E63" s="3">
        <f t="shared" si="2"/>
        <v>0.4044795783926219</v>
      </c>
      <c r="F63" s="2">
        <v>433</v>
      </c>
      <c r="G63" s="3">
        <f t="shared" si="3"/>
        <v>0.5704874835309618</v>
      </c>
      <c r="H63" s="2">
        <v>5</v>
      </c>
      <c r="I63" s="3">
        <f t="shared" si="4"/>
        <v>0.006587615283267457</v>
      </c>
      <c r="J63" s="2">
        <f t="shared" si="5"/>
        <v>759</v>
      </c>
    </row>
    <row r="64" spans="1:10" ht="12.75">
      <c r="A64" s="1" t="s">
        <v>155</v>
      </c>
      <c r="B64" s="2">
        <v>12</v>
      </c>
      <c r="C64" s="3">
        <f t="shared" si="1"/>
        <v>0.04878048780487805</v>
      </c>
      <c r="D64" s="2">
        <v>104</v>
      </c>
      <c r="E64" s="3">
        <f t="shared" si="2"/>
        <v>0.42276422764227645</v>
      </c>
      <c r="F64" s="2">
        <v>127</v>
      </c>
      <c r="G64" s="3">
        <f t="shared" si="3"/>
        <v>0.516260162601626</v>
      </c>
      <c r="H64" s="2">
        <v>3</v>
      </c>
      <c r="I64" s="3">
        <f t="shared" si="4"/>
        <v>0.012195121951219513</v>
      </c>
      <c r="J64" s="2">
        <f t="shared" si="5"/>
        <v>246</v>
      </c>
    </row>
    <row r="65" spans="1:10" ht="12.75">
      <c r="A65" s="1" t="s">
        <v>156</v>
      </c>
      <c r="B65" s="2">
        <v>15</v>
      </c>
      <c r="C65" s="3">
        <f t="shared" si="1"/>
        <v>0.0273224043715847</v>
      </c>
      <c r="D65" s="2">
        <v>226</v>
      </c>
      <c r="E65" s="3">
        <f t="shared" si="2"/>
        <v>0.4116575591985428</v>
      </c>
      <c r="F65" s="2">
        <v>306</v>
      </c>
      <c r="G65" s="3">
        <f t="shared" si="3"/>
        <v>0.5573770491803278</v>
      </c>
      <c r="H65" s="2">
        <v>2</v>
      </c>
      <c r="I65" s="3">
        <f t="shared" si="4"/>
        <v>0.0036429872495446266</v>
      </c>
      <c r="J65" s="2">
        <f t="shared" si="5"/>
        <v>549</v>
      </c>
    </row>
    <row r="66" spans="1:10" ht="12.75">
      <c r="A66" s="1" t="s">
        <v>157</v>
      </c>
      <c r="B66" s="2">
        <v>4</v>
      </c>
      <c r="C66" s="3">
        <f t="shared" si="1"/>
        <v>0.022857142857142857</v>
      </c>
      <c r="D66" s="2">
        <v>89</v>
      </c>
      <c r="E66" s="3">
        <f t="shared" si="2"/>
        <v>0.5085714285714286</v>
      </c>
      <c r="F66" s="2">
        <v>81</v>
      </c>
      <c r="G66" s="3">
        <f t="shared" si="3"/>
        <v>0.46285714285714286</v>
      </c>
      <c r="H66" s="2">
        <v>1</v>
      </c>
      <c r="I66" s="3">
        <f t="shared" si="4"/>
        <v>0.005714285714285714</v>
      </c>
      <c r="J66" s="2">
        <f t="shared" si="5"/>
        <v>175</v>
      </c>
    </row>
    <row r="67" spans="1:10" ht="12.75">
      <c r="A67" s="1" t="s">
        <v>158</v>
      </c>
      <c r="B67" s="2">
        <v>14</v>
      </c>
      <c r="C67" s="3">
        <f t="shared" si="1"/>
        <v>0.026119402985074626</v>
      </c>
      <c r="D67" s="2">
        <v>303</v>
      </c>
      <c r="E67" s="3">
        <f t="shared" si="2"/>
        <v>0.5652985074626866</v>
      </c>
      <c r="F67" s="2">
        <v>212</v>
      </c>
      <c r="G67" s="3">
        <f t="shared" si="3"/>
        <v>0.39552238805970147</v>
      </c>
      <c r="H67" s="2">
        <v>7</v>
      </c>
      <c r="I67" s="3">
        <f t="shared" si="4"/>
        <v>0.013059701492537313</v>
      </c>
      <c r="J67" s="2">
        <f t="shared" si="5"/>
        <v>536</v>
      </c>
    </row>
    <row r="68" spans="1:10" ht="12.75">
      <c r="A68" s="1" t="s">
        <v>159</v>
      </c>
      <c r="B68" s="2">
        <v>11</v>
      </c>
      <c r="C68" s="3">
        <f t="shared" si="1"/>
        <v>0.05699481865284974</v>
      </c>
      <c r="D68" s="2">
        <v>81</v>
      </c>
      <c r="E68" s="3">
        <f t="shared" si="2"/>
        <v>0.41968911917098445</v>
      </c>
      <c r="F68" s="2">
        <v>98</v>
      </c>
      <c r="G68" s="3">
        <f t="shared" si="3"/>
        <v>0.5077720207253886</v>
      </c>
      <c r="H68" s="2">
        <v>3</v>
      </c>
      <c r="I68" s="3">
        <f t="shared" si="4"/>
        <v>0.015544041450777202</v>
      </c>
      <c r="J68" s="2">
        <f t="shared" si="5"/>
        <v>193</v>
      </c>
    </row>
    <row r="69" spans="1:10" ht="12.75">
      <c r="A69" s="1" t="s">
        <v>160</v>
      </c>
      <c r="B69" s="2">
        <v>2</v>
      </c>
      <c r="C69" s="3">
        <f t="shared" si="1"/>
        <v>0.018518518518518517</v>
      </c>
      <c r="D69" s="2">
        <v>70</v>
      </c>
      <c r="E69" s="3">
        <f t="shared" si="2"/>
        <v>0.6481481481481481</v>
      </c>
      <c r="F69" s="2">
        <v>35</v>
      </c>
      <c r="G69" s="3">
        <f t="shared" si="3"/>
        <v>0.32407407407407407</v>
      </c>
      <c r="H69" s="2">
        <v>1</v>
      </c>
      <c r="I69" s="3">
        <f t="shared" si="4"/>
        <v>0.009259259259259259</v>
      </c>
      <c r="J69" s="2">
        <f aca="true" t="shared" si="6" ref="J69:J100">SUM(B69+D69+F69+H69)</f>
        <v>108</v>
      </c>
    </row>
    <row r="70" spans="1:10" ht="12.75">
      <c r="A70" s="1" t="s">
        <v>161</v>
      </c>
      <c r="B70" s="2">
        <v>1</v>
      </c>
      <c r="C70" s="3">
        <f aca="true" t="shared" si="7" ref="C70:C133">B70/$J70</f>
        <v>0.008403361344537815</v>
      </c>
      <c r="D70" s="2">
        <v>61</v>
      </c>
      <c r="E70" s="3">
        <f aca="true" t="shared" si="8" ref="E70:E133">D70/$J70</f>
        <v>0.5126050420168067</v>
      </c>
      <c r="F70" s="2">
        <v>56</v>
      </c>
      <c r="G70" s="3">
        <f aca="true" t="shared" si="9" ref="G70:G133">F70/$J70</f>
        <v>0.47058823529411764</v>
      </c>
      <c r="H70" s="2">
        <v>1</v>
      </c>
      <c r="I70" s="3">
        <f aca="true" t="shared" si="10" ref="I70:I133">H70/$J70</f>
        <v>0.008403361344537815</v>
      </c>
      <c r="J70" s="2">
        <f t="shared" si="6"/>
        <v>119</v>
      </c>
    </row>
    <row r="71" spans="1:10" ht="12.75">
      <c r="A71" s="1" t="s">
        <v>162</v>
      </c>
      <c r="B71" s="2">
        <v>2</v>
      </c>
      <c r="C71" s="3">
        <f t="shared" si="7"/>
        <v>0.0053475935828877</v>
      </c>
      <c r="D71" s="2">
        <v>192</v>
      </c>
      <c r="E71" s="3">
        <f t="shared" si="8"/>
        <v>0.5133689839572193</v>
      </c>
      <c r="F71" s="2">
        <v>173</v>
      </c>
      <c r="G71" s="3">
        <f t="shared" si="9"/>
        <v>0.4625668449197861</v>
      </c>
      <c r="H71" s="2">
        <v>7</v>
      </c>
      <c r="I71" s="3">
        <f t="shared" si="10"/>
        <v>0.01871657754010695</v>
      </c>
      <c r="J71" s="2">
        <f t="shared" si="6"/>
        <v>374</v>
      </c>
    </row>
    <row r="72" spans="1:10" ht="12.75">
      <c r="A72" s="1" t="s">
        <v>163</v>
      </c>
      <c r="B72" s="2">
        <v>59</v>
      </c>
      <c r="C72" s="3">
        <f t="shared" si="7"/>
        <v>0.052397868561278864</v>
      </c>
      <c r="D72" s="2">
        <v>525</v>
      </c>
      <c r="E72" s="3">
        <f t="shared" si="8"/>
        <v>0.46625222024866786</v>
      </c>
      <c r="F72" s="2">
        <v>514</v>
      </c>
      <c r="G72" s="3">
        <f t="shared" si="9"/>
        <v>0.4564831261101243</v>
      </c>
      <c r="H72" s="2">
        <v>28</v>
      </c>
      <c r="I72" s="3">
        <f t="shared" si="10"/>
        <v>0.02486678507992895</v>
      </c>
      <c r="J72" s="2">
        <f t="shared" si="6"/>
        <v>1126</v>
      </c>
    </row>
    <row r="73" spans="1:10" ht="12.75">
      <c r="A73" s="1" t="s">
        <v>164</v>
      </c>
      <c r="B73" s="2">
        <v>7</v>
      </c>
      <c r="C73" s="3">
        <f t="shared" si="7"/>
        <v>0.041176470588235294</v>
      </c>
      <c r="D73" s="2">
        <v>84</v>
      </c>
      <c r="E73" s="3">
        <f t="shared" si="8"/>
        <v>0.49411764705882355</v>
      </c>
      <c r="F73" s="2">
        <v>79</v>
      </c>
      <c r="G73" s="3">
        <f t="shared" si="9"/>
        <v>0.4647058823529412</v>
      </c>
      <c r="H73" s="2">
        <v>0</v>
      </c>
      <c r="I73" s="3">
        <f t="shared" si="10"/>
        <v>0</v>
      </c>
      <c r="J73" s="2">
        <f t="shared" si="6"/>
        <v>170</v>
      </c>
    </row>
    <row r="74" spans="1:10" ht="12.75">
      <c r="A74" s="1" t="s">
        <v>165</v>
      </c>
      <c r="B74" s="2">
        <v>13</v>
      </c>
      <c r="C74" s="3">
        <f t="shared" si="7"/>
        <v>0.04710144927536232</v>
      </c>
      <c r="D74" s="2">
        <v>98</v>
      </c>
      <c r="E74" s="3">
        <f t="shared" si="8"/>
        <v>0.35507246376811596</v>
      </c>
      <c r="F74" s="2">
        <v>162</v>
      </c>
      <c r="G74" s="3">
        <f t="shared" si="9"/>
        <v>0.5869565217391305</v>
      </c>
      <c r="H74" s="2">
        <v>3</v>
      </c>
      <c r="I74" s="3">
        <f t="shared" si="10"/>
        <v>0.010869565217391304</v>
      </c>
      <c r="J74" s="2">
        <f t="shared" si="6"/>
        <v>276</v>
      </c>
    </row>
    <row r="75" spans="1:10" ht="12.75">
      <c r="A75" s="1" t="s">
        <v>166</v>
      </c>
      <c r="B75" s="2">
        <v>14</v>
      </c>
      <c r="C75" s="3">
        <f t="shared" si="7"/>
        <v>0.0707070707070707</v>
      </c>
      <c r="D75" s="2">
        <v>95</v>
      </c>
      <c r="E75" s="3">
        <f t="shared" si="8"/>
        <v>0.4797979797979798</v>
      </c>
      <c r="F75" s="2">
        <v>83</v>
      </c>
      <c r="G75" s="3">
        <f t="shared" si="9"/>
        <v>0.41919191919191917</v>
      </c>
      <c r="H75" s="2">
        <v>6</v>
      </c>
      <c r="I75" s="3">
        <f t="shared" si="10"/>
        <v>0.030303030303030304</v>
      </c>
      <c r="J75" s="2">
        <f t="shared" si="6"/>
        <v>198</v>
      </c>
    </row>
    <row r="76" spans="1:10" ht="12.75">
      <c r="A76" s="1" t="s">
        <v>167</v>
      </c>
      <c r="B76" s="2">
        <v>1</v>
      </c>
      <c r="C76" s="3">
        <f t="shared" si="7"/>
        <v>0.0034602076124567475</v>
      </c>
      <c r="D76" s="2">
        <v>108</v>
      </c>
      <c r="E76" s="3">
        <f t="shared" si="8"/>
        <v>0.3737024221453287</v>
      </c>
      <c r="F76" s="2">
        <v>177</v>
      </c>
      <c r="G76" s="3">
        <f t="shared" si="9"/>
        <v>0.6124567474048442</v>
      </c>
      <c r="H76" s="2">
        <v>3</v>
      </c>
      <c r="I76" s="3">
        <f t="shared" si="10"/>
        <v>0.010380622837370242</v>
      </c>
      <c r="J76" s="2">
        <f t="shared" si="6"/>
        <v>289</v>
      </c>
    </row>
    <row r="77" spans="1:10" ht="12.75">
      <c r="A77" s="1" t="s">
        <v>168</v>
      </c>
      <c r="B77" s="2">
        <v>16</v>
      </c>
      <c r="C77" s="3">
        <f t="shared" si="7"/>
        <v>0.022253129346314324</v>
      </c>
      <c r="D77" s="2">
        <v>300</v>
      </c>
      <c r="E77" s="3">
        <f t="shared" si="8"/>
        <v>0.4172461752433936</v>
      </c>
      <c r="F77" s="2">
        <v>395</v>
      </c>
      <c r="G77" s="3">
        <f t="shared" si="9"/>
        <v>0.5493741307371349</v>
      </c>
      <c r="H77" s="2">
        <v>8</v>
      </c>
      <c r="I77" s="3">
        <f t="shared" si="10"/>
        <v>0.011126564673157162</v>
      </c>
      <c r="J77" s="2">
        <f t="shared" si="6"/>
        <v>719</v>
      </c>
    </row>
    <row r="78" spans="1:10" ht="12.75">
      <c r="A78" s="1" t="s">
        <v>169</v>
      </c>
      <c r="B78" s="2">
        <v>15</v>
      </c>
      <c r="C78" s="3">
        <f t="shared" si="7"/>
        <v>0.03896103896103896</v>
      </c>
      <c r="D78" s="2">
        <v>151</v>
      </c>
      <c r="E78" s="3">
        <f t="shared" si="8"/>
        <v>0.3922077922077922</v>
      </c>
      <c r="F78" s="2">
        <v>209</v>
      </c>
      <c r="G78" s="3">
        <f t="shared" si="9"/>
        <v>0.5428571428571428</v>
      </c>
      <c r="H78" s="2">
        <v>10</v>
      </c>
      <c r="I78" s="3">
        <f t="shared" si="10"/>
        <v>0.025974025974025976</v>
      </c>
      <c r="J78" s="2">
        <f t="shared" si="6"/>
        <v>385</v>
      </c>
    </row>
    <row r="79" spans="1:10" ht="12.75">
      <c r="A79" s="1" t="s">
        <v>170</v>
      </c>
      <c r="B79" s="2">
        <v>25</v>
      </c>
      <c r="C79" s="3">
        <f t="shared" si="7"/>
        <v>0.026288117770767613</v>
      </c>
      <c r="D79" s="2">
        <v>465</v>
      </c>
      <c r="E79" s="3">
        <f t="shared" si="8"/>
        <v>0.4889589905362776</v>
      </c>
      <c r="F79" s="2">
        <v>437</v>
      </c>
      <c r="G79" s="3">
        <f t="shared" si="9"/>
        <v>0.45951629863301785</v>
      </c>
      <c r="H79" s="2">
        <v>24</v>
      </c>
      <c r="I79" s="3">
        <f t="shared" si="10"/>
        <v>0.025236593059936908</v>
      </c>
      <c r="J79" s="2">
        <f t="shared" si="6"/>
        <v>951</v>
      </c>
    </row>
    <row r="80" spans="1:10" ht="12.75">
      <c r="A80" s="1" t="s">
        <v>171</v>
      </c>
      <c r="B80" s="2">
        <v>25</v>
      </c>
      <c r="C80" s="3">
        <f t="shared" si="7"/>
        <v>0.03156565656565657</v>
      </c>
      <c r="D80" s="2">
        <v>351</v>
      </c>
      <c r="E80" s="3">
        <f t="shared" si="8"/>
        <v>0.4431818181818182</v>
      </c>
      <c r="F80" s="2">
        <v>402</v>
      </c>
      <c r="G80" s="3">
        <f t="shared" si="9"/>
        <v>0.5075757575757576</v>
      </c>
      <c r="H80" s="2">
        <v>14</v>
      </c>
      <c r="I80" s="3">
        <f t="shared" si="10"/>
        <v>0.017676767676767676</v>
      </c>
      <c r="J80" s="2">
        <f t="shared" si="6"/>
        <v>792</v>
      </c>
    </row>
    <row r="81" spans="1:10" ht="12.75">
      <c r="A81" s="1" t="s">
        <v>172</v>
      </c>
      <c r="B81" s="2">
        <v>13</v>
      </c>
      <c r="C81" s="3">
        <f t="shared" si="7"/>
        <v>0.021702838063439065</v>
      </c>
      <c r="D81" s="2">
        <v>225</v>
      </c>
      <c r="E81" s="3">
        <f t="shared" si="8"/>
        <v>0.3756260434056761</v>
      </c>
      <c r="F81" s="2">
        <v>357</v>
      </c>
      <c r="G81" s="3">
        <f t="shared" si="9"/>
        <v>0.5959933222036727</v>
      </c>
      <c r="H81" s="2">
        <v>4</v>
      </c>
      <c r="I81" s="3">
        <f t="shared" si="10"/>
        <v>0.00667779632721202</v>
      </c>
      <c r="J81" s="2">
        <f t="shared" si="6"/>
        <v>599</v>
      </c>
    </row>
    <row r="82" spans="1:10" ht="12.75">
      <c r="A82" s="1" t="s">
        <v>173</v>
      </c>
      <c r="B82" s="2">
        <v>49</v>
      </c>
      <c r="C82" s="3">
        <f t="shared" si="7"/>
        <v>0.08860759493670886</v>
      </c>
      <c r="D82" s="2">
        <v>274</v>
      </c>
      <c r="E82" s="3">
        <f t="shared" si="8"/>
        <v>0.49547920433996384</v>
      </c>
      <c r="F82" s="2">
        <v>210</v>
      </c>
      <c r="G82" s="3">
        <f t="shared" si="9"/>
        <v>0.379746835443038</v>
      </c>
      <c r="H82" s="2">
        <v>20</v>
      </c>
      <c r="I82" s="3">
        <f t="shared" si="10"/>
        <v>0.03616636528028933</v>
      </c>
      <c r="J82" s="2">
        <f t="shared" si="6"/>
        <v>553</v>
      </c>
    </row>
    <row r="83" spans="1:10" ht="12.75">
      <c r="A83" s="1" t="s">
        <v>174</v>
      </c>
      <c r="B83" s="2">
        <v>5</v>
      </c>
      <c r="C83" s="3">
        <f t="shared" si="7"/>
        <v>0.0136986301369863</v>
      </c>
      <c r="D83" s="2">
        <v>121</v>
      </c>
      <c r="E83" s="3">
        <f t="shared" si="8"/>
        <v>0.3315068493150685</v>
      </c>
      <c r="F83" s="2">
        <v>231</v>
      </c>
      <c r="G83" s="3">
        <f t="shared" si="9"/>
        <v>0.6328767123287671</v>
      </c>
      <c r="H83" s="2">
        <v>8</v>
      </c>
      <c r="I83" s="3">
        <f t="shared" si="10"/>
        <v>0.021917808219178082</v>
      </c>
      <c r="J83" s="2">
        <f t="shared" si="6"/>
        <v>365</v>
      </c>
    </row>
    <row r="84" spans="1:10" ht="12.75">
      <c r="A84" s="1" t="s">
        <v>175</v>
      </c>
      <c r="B84" s="2">
        <v>2</v>
      </c>
      <c r="C84" s="3">
        <f t="shared" si="7"/>
        <v>0.021505376344086023</v>
      </c>
      <c r="D84" s="2">
        <v>45</v>
      </c>
      <c r="E84" s="3">
        <f t="shared" si="8"/>
        <v>0.4838709677419355</v>
      </c>
      <c r="F84" s="2">
        <v>44</v>
      </c>
      <c r="G84" s="3">
        <f t="shared" si="9"/>
        <v>0.4731182795698925</v>
      </c>
      <c r="H84" s="2">
        <v>2</v>
      </c>
      <c r="I84" s="3">
        <f t="shared" si="10"/>
        <v>0.021505376344086023</v>
      </c>
      <c r="J84" s="2">
        <f t="shared" si="6"/>
        <v>93</v>
      </c>
    </row>
    <row r="85" spans="1:10" ht="12.75">
      <c r="A85" s="1" t="s">
        <v>176</v>
      </c>
      <c r="B85" s="2">
        <v>77</v>
      </c>
      <c r="C85" s="3">
        <f t="shared" si="7"/>
        <v>0.029490616621983913</v>
      </c>
      <c r="D85" s="2">
        <v>1448</v>
      </c>
      <c r="E85" s="3">
        <f t="shared" si="8"/>
        <v>0.5545767905017235</v>
      </c>
      <c r="F85" s="2">
        <v>1034</v>
      </c>
      <c r="G85" s="3">
        <f t="shared" si="9"/>
        <v>0.3960168517809268</v>
      </c>
      <c r="H85" s="2">
        <v>52</v>
      </c>
      <c r="I85" s="3">
        <f t="shared" si="10"/>
        <v>0.01991574109536576</v>
      </c>
      <c r="J85" s="2">
        <f t="shared" si="6"/>
        <v>2611</v>
      </c>
    </row>
    <row r="86" spans="1:10" ht="12.75">
      <c r="A86" s="1" t="s">
        <v>177</v>
      </c>
      <c r="B86" s="2">
        <v>11</v>
      </c>
      <c r="C86" s="3">
        <f t="shared" si="7"/>
        <v>0.031609195402298854</v>
      </c>
      <c r="D86" s="2">
        <v>170</v>
      </c>
      <c r="E86" s="3">
        <f t="shared" si="8"/>
        <v>0.4885057471264368</v>
      </c>
      <c r="F86" s="2">
        <v>165</v>
      </c>
      <c r="G86" s="3">
        <f t="shared" si="9"/>
        <v>0.47413793103448276</v>
      </c>
      <c r="H86" s="2">
        <v>2</v>
      </c>
      <c r="I86" s="3">
        <f t="shared" si="10"/>
        <v>0.005747126436781609</v>
      </c>
      <c r="J86" s="2">
        <f t="shared" si="6"/>
        <v>348</v>
      </c>
    </row>
    <row r="87" spans="1:10" ht="12.75">
      <c r="A87" s="1" t="s">
        <v>178</v>
      </c>
      <c r="B87" s="2">
        <v>1</v>
      </c>
      <c r="C87" s="3">
        <f t="shared" si="7"/>
        <v>0.0056179775280898875</v>
      </c>
      <c r="D87" s="2">
        <v>86</v>
      </c>
      <c r="E87" s="3">
        <f t="shared" si="8"/>
        <v>0.48314606741573035</v>
      </c>
      <c r="F87" s="2">
        <v>89</v>
      </c>
      <c r="G87" s="3">
        <f t="shared" si="9"/>
        <v>0.5</v>
      </c>
      <c r="H87" s="2">
        <v>2</v>
      </c>
      <c r="I87" s="3">
        <f t="shared" si="10"/>
        <v>0.011235955056179775</v>
      </c>
      <c r="J87" s="2">
        <f t="shared" si="6"/>
        <v>178</v>
      </c>
    </row>
    <row r="88" spans="1:10" ht="12.75">
      <c r="A88" s="1" t="s">
        <v>179</v>
      </c>
      <c r="B88" s="2">
        <v>5</v>
      </c>
      <c r="C88" s="3">
        <f t="shared" si="7"/>
        <v>0.03048780487804878</v>
      </c>
      <c r="D88" s="2">
        <v>70</v>
      </c>
      <c r="E88" s="3">
        <f t="shared" si="8"/>
        <v>0.4268292682926829</v>
      </c>
      <c r="F88" s="2">
        <v>87</v>
      </c>
      <c r="G88" s="3">
        <f t="shared" si="9"/>
        <v>0.5304878048780488</v>
      </c>
      <c r="H88" s="2">
        <v>2</v>
      </c>
      <c r="I88" s="3">
        <f t="shared" si="10"/>
        <v>0.012195121951219513</v>
      </c>
      <c r="J88" s="2">
        <f t="shared" si="6"/>
        <v>164</v>
      </c>
    </row>
    <row r="89" spans="1:10" ht="12.75">
      <c r="A89" s="1" t="s">
        <v>180</v>
      </c>
      <c r="B89" s="2">
        <v>5</v>
      </c>
      <c r="C89" s="3">
        <f t="shared" si="7"/>
        <v>0.01639344262295082</v>
      </c>
      <c r="D89" s="2">
        <v>184</v>
      </c>
      <c r="E89" s="3">
        <f t="shared" si="8"/>
        <v>0.6032786885245902</v>
      </c>
      <c r="F89" s="2">
        <v>113</v>
      </c>
      <c r="G89" s="3">
        <f t="shared" si="9"/>
        <v>0.3704918032786885</v>
      </c>
      <c r="H89" s="2">
        <v>3</v>
      </c>
      <c r="I89" s="3">
        <f t="shared" si="10"/>
        <v>0.009836065573770493</v>
      </c>
      <c r="J89" s="2">
        <f t="shared" si="6"/>
        <v>305</v>
      </c>
    </row>
    <row r="90" spans="1:10" ht="12.75">
      <c r="A90" s="1" t="s">
        <v>181</v>
      </c>
      <c r="B90" s="2">
        <v>3</v>
      </c>
      <c r="C90" s="3">
        <f t="shared" si="7"/>
        <v>0.01744186046511628</v>
      </c>
      <c r="D90" s="2">
        <v>91</v>
      </c>
      <c r="E90" s="3">
        <f t="shared" si="8"/>
        <v>0.5290697674418605</v>
      </c>
      <c r="F90" s="2">
        <v>78</v>
      </c>
      <c r="G90" s="3">
        <f t="shared" si="9"/>
        <v>0.45348837209302323</v>
      </c>
      <c r="H90" s="2">
        <v>0</v>
      </c>
      <c r="I90" s="3">
        <f t="shared" si="10"/>
        <v>0</v>
      </c>
      <c r="J90" s="2">
        <f t="shared" si="6"/>
        <v>172</v>
      </c>
    </row>
    <row r="91" spans="1:10" ht="12.75">
      <c r="A91" s="1" t="s">
        <v>182</v>
      </c>
      <c r="B91" s="2">
        <v>6</v>
      </c>
      <c r="C91" s="3">
        <f t="shared" si="7"/>
        <v>0.015151515151515152</v>
      </c>
      <c r="D91" s="2">
        <v>198</v>
      </c>
      <c r="E91" s="3">
        <f t="shared" si="8"/>
        <v>0.5</v>
      </c>
      <c r="F91" s="2">
        <v>189</v>
      </c>
      <c r="G91" s="3">
        <f t="shared" si="9"/>
        <v>0.4772727272727273</v>
      </c>
      <c r="H91" s="2">
        <v>3</v>
      </c>
      <c r="I91" s="3">
        <f t="shared" si="10"/>
        <v>0.007575757575757576</v>
      </c>
      <c r="J91" s="2">
        <f t="shared" si="6"/>
        <v>396</v>
      </c>
    </row>
    <row r="92" spans="1:10" ht="12.75">
      <c r="A92" s="1" t="s">
        <v>183</v>
      </c>
      <c r="B92" s="2">
        <v>9</v>
      </c>
      <c r="C92" s="3">
        <f t="shared" si="7"/>
        <v>0.01939655172413793</v>
      </c>
      <c r="D92" s="2">
        <v>236</v>
      </c>
      <c r="E92" s="3">
        <f t="shared" si="8"/>
        <v>0.5086206896551724</v>
      </c>
      <c r="F92" s="2">
        <v>212</v>
      </c>
      <c r="G92" s="3">
        <f t="shared" si="9"/>
        <v>0.45689655172413796</v>
      </c>
      <c r="H92" s="2">
        <v>7</v>
      </c>
      <c r="I92" s="3">
        <f t="shared" si="10"/>
        <v>0.015086206896551725</v>
      </c>
      <c r="J92" s="2">
        <f t="shared" si="6"/>
        <v>464</v>
      </c>
    </row>
    <row r="93" spans="1:10" ht="12.75">
      <c r="A93" s="1" t="s">
        <v>184</v>
      </c>
      <c r="B93" s="2">
        <v>12</v>
      </c>
      <c r="C93" s="3">
        <f t="shared" si="7"/>
        <v>0.01854714064914992</v>
      </c>
      <c r="D93" s="2">
        <v>344</v>
      </c>
      <c r="E93" s="3">
        <f t="shared" si="8"/>
        <v>0.5316846986089645</v>
      </c>
      <c r="F93" s="2">
        <v>284</v>
      </c>
      <c r="G93" s="3">
        <f t="shared" si="9"/>
        <v>0.43894899536321486</v>
      </c>
      <c r="H93" s="2">
        <v>7</v>
      </c>
      <c r="I93" s="3">
        <f t="shared" si="10"/>
        <v>0.010819165378670788</v>
      </c>
      <c r="J93" s="2">
        <f t="shared" si="6"/>
        <v>647</v>
      </c>
    </row>
    <row r="94" spans="1:10" ht="12.75">
      <c r="A94" s="1" t="s">
        <v>185</v>
      </c>
      <c r="B94" s="2">
        <v>4</v>
      </c>
      <c r="C94" s="3">
        <f t="shared" si="7"/>
        <v>0.09523809523809523</v>
      </c>
      <c r="D94" s="2">
        <v>19</v>
      </c>
      <c r="E94" s="3">
        <f t="shared" si="8"/>
        <v>0.4523809523809524</v>
      </c>
      <c r="F94" s="2">
        <v>18</v>
      </c>
      <c r="G94" s="3">
        <f t="shared" si="9"/>
        <v>0.42857142857142855</v>
      </c>
      <c r="H94" s="2">
        <v>1</v>
      </c>
      <c r="I94" s="3">
        <f t="shared" si="10"/>
        <v>0.023809523809523808</v>
      </c>
      <c r="J94" s="2">
        <f t="shared" si="6"/>
        <v>42</v>
      </c>
    </row>
    <row r="95" spans="1:10" ht="12.75">
      <c r="A95" s="1" t="s">
        <v>186</v>
      </c>
      <c r="B95" s="2">
        <v>33</v>
      </c>
      <c r="C95" s="3">
        <f t="shared" si="7"/>
        <v>0.044897959183673466</v>
      </c>
      <c r="D95" s="2">
        <v>391</v>
      </c>
      <c r="E95" s="3">
        <f t="shared" si="8"/>
        <v>0.5319727891156463</v>
      </c>
      <c r="F95" s="2">
        <v>297</v>
      </c>
      <c r="G95" s="3">
        <f t="shared" si="9"/>
        <v>0.40408163265306124</v>
      </c>
      <c r="H95" s="2">
        <v>14</v>
      </c>
      <c r="I95" s="3">
        <f t="shared" si="10"/>
        <v>0.01904761904761905</v>
      </c>
      <c r="J95" s="2">
        <f t="shared" si="6"/>
        <v>735</v>
      </c>
    </row>
    <row r="96" spans="1:10" ht="12.75">
      <c r="A96" s="1" t="s">
        <v>187</v>
      </c>
      <c r="B96" s="2">
        <v>26</v>
      </c>
      <c r="C96" s="3">
        <f t="shared" si="7"/>
        <v>0.04384485666104553</v>
      </c>
      <c r="D96" s="2">
        <v>252</v>
      </c>
      <c r="E96" s="3">
        <f t="shared" si="8"/>
        <v>0.42495784148397975</v>
      </c>
      <c r="F96" s="2">
        <v>301</v>
      </c>
      <c r="G96" s="3">
        <f t="shared" si="9"/>
        <v>0.5075885328836425</v>
      </c>
      <c r="H96" s="2">
        <v>14</v>
      </c>
      <c r="I96" s="3">
        <f t="shared" si="10"/>
        <v>0.023608768971332208</v>
      </c>
      <c r="J96" s="2">
        <f t="shared" si="6"/>
        <v>593</v>
      </c>
    </row>
    <row r="97" spans="1:10" ht="12.75">
      <c r="A97" s="1" t="s">
        <v>188</v>
      </c>
      <c r="B97" s="2">
        <v>2</v>
      </c>
      <c r="C97" s="3">
        <f t="shared" si="7"/>
        <v>0.017857142857142856</v>
      </c>
      <c r="D97" s="2">
        <v>61</v>
      </c>
      <c r="E97" s="3">
        <f t="shared" si="8"/>
        <v>0.5446428571428571</v>
      </c>
      <c r="F97" s="2">
        <v>48</v>
      </c>
      <c r="G97" s="3">
        <f t="shared" si="9"/>
        <v>0.42857142857142855</v>
      </c>
      <c r="H97" s="2">
        <v>1</v>
      </c>
      <c r="I97" s="3">
        <f t="shared" si="10"/>
        <v>0.008928571428571428</v>
      </c>
      <c r="J97" s="2">
        <f t="shared" si="6"/>
        <v>112</v>
      </c>
    </row>
    <row r="98" spans="1:10" ht="12.75">
      <c r="A98" s="1" t="s">
        <v>189</v>
      </c>
      <c r="B98" s="2">
        <v>7</v>
      </c>
      <c r="C98" s="3">
        <f t="shared" si="7"/>
        <v>0.0103397341211226</v>
      </c>
      <c r="D98" s="2">
        <v>283</v>
      </c>
      <c r="E98" s="3">
        <f t="shared" si="8"/>
        <v>0.41802067946824223</v>
      </c>
      <c r="F98" s="2">
        <v>372</v>
      </c>
      <c r="G98" s="3">
        <f t="shared" si="9"/>
        <v>0.5494830132939439</v>
      </c>
      <c r="H98" s="2">
        <v>15</v>
      </c>
      <c r="I98" s="3">
        <f t="shared" si="10"/>
        <v>0.022156573116691284</v>
      </c>
      <c r="J98" s="2">
        <f t="shared" si="6"/>
        <v>677</v>
      </c>
    </row>
    <row r="99" spans="1:10" ht="12.75">
      <c r="A99" s="1" t="s">
        <v>190</v>
      </c>
      <c r="B99" s="2">
        <v>51</v>
      </c>
      <c r="C99" s="3">
        <f t="shared" si="7"/>
        <v>0.04289318755256518</v>
      </c>
      <c r="D99" s="2">
        <v>656</v>
      </c>
      <c r="E99" s="3">
        <f t="shared" si="8"/>
        <v>0.5517241379310345</v>
      </c>
      <c r="F99" s="2">
        <v>470</v>
      </c>
      <c r="G99" s="3">
        <f t="shared" si="9"/>
        <v>0.3952901597981497</v>
      </c>
      <c r="H99" s="2">
        <v>12</v>
      </c>
      <c r="I99" s="3">
        <f t="shared" si="10"/>
        <v>0.010092514718250631</v>
      </c>
      <c r="J99" s="2">
        <f t="shared" si="6"/>
        <v>1189</v>
      </c>
    </row>
    <row r="100" spans="1:10" ht="12.75">
      <c r="A100" s="1" t="s">
        <v>191</v>
      </c>
      <c r="B100" s="2">
        <v>5</v>
      </c>
      <c r="C100" s="3">
        <f t="shared" si="7"/>
        <v>0.014124293785310734</v>
      </c>
      <c r="D100" s="2">
        <v>167</v>
      </c>
      <c r="E100" s="3">
        <f t="shared" si="8"/>
        <v>0.4717514124293785</v>
      </c>
      <c r="F100" s="2">
        <v>181</v>
      </c>
      <c r="G100" s="3">
        <f t="shared" si="9"/>
        <v>0.5112994350282486</v>
      </c>
      <c r="H100" s="2">
        <v>1</v>
      </c>
      <c r="I100" s="3">
        <f t="shared" si="10"/>
        <v>0.002824858757062147</v>
      </c>
      <c r="J100" s="2">
        <f t="shared" si="6"/>
        <v>354</v>
      </c>
    </row>
    <row r="101" spans="1:10" ht="12.75">
      <c r="A101" s="1" t="s">
        <v>192</v>
      </c>
      <c r="B101" s="2">
        <v>9</v>
      </c>
      <c r="C101" s="3">
        <f t="shared" si="7"/>
        <v>0.01694915254237288</v>
      </c>
      <c r="D101" s="2">
        <v>226</v>
      </c>
      <c r="E101" s="3">
        <f t="shared" si="8"/>
        <v>0.4256120527306968</v>
      </c>
      <c r="F101" s="2">
        <v>287</v>
      </c>
      <c r="G101" s="3">
        <f t="shared" si="9"/>
        <v>0.5404896421845574</v>
      </c>
      <c r="H101" s="2">
        <v>9</v>
      </c>
      <c r="I101" s="3">
        <f t="shared" si="10"/>
        <v>0.01694915254237288</v>
      </c>
      <c r="J101" s="2">
        <f aca="true" t="shared" si="11" ref="J101:J132">SUM(B101+D101+F101+H101)</f>
        <v>531</v>
      </c>
    </row>
    <row r="102" spans="1:10" ht="12.75">
      <c r="A102" s="1" t="s">
        <v>193</v>
      </c>
      <c r="B102" s="2">
        <v>3</v>
      </c>
      <c r="C102" s="3">
        <f t="shared" si="7"/>
        <v>0.02459016393442623</v>
      </c>
      <c r="D102" s="2">
        <v>75</v>
      </c>
      <c r="E102" s="3">
        <f t="shared" si="8"/>
        <v>0.6147540983606558</v>
      </c>
      <c r="F102" s="2">
        <v>42</v>
      </c>
      <c r="G102" s="3">
        <f t="shared" si="9"/>
        <v>0.3442622950819672</v>
      </c>
      <c r="H102" s="2">
        <v>2</v>
      </c>
      <c r="I102" s="3">
        <f t="shared" si="10"/>
        <v>0.01639344262295082</v>
      </c>
      <c r="J102" s="2">
        <f t="shared" si="11"/>
        <v>122</v>
      </c>
    </row>
    <row r="103" spans="1:10" ht="12.75">
      <c r="A103" s="1" t="s">
        <v>194</v>
      </c>
      <c r="B103" s="2">
        <v>2</v>
      </c>
      <c r="C103" s="3">
        <f t="shared" si="7"/>
        <v>0.015267175572519083</v>
      </c>
      <c r="D103" s="2">
        <v>44</v>
      </c>
      <c r="E103" s="3">
        <f t="shared" si="8"/>
        <v>0.33587786259541985</v>
      </c>
      <c r="F103" s="2">
        <v>82</v>
      </c>
      <c r="G103" s="3">
        <f t="shared" si="9"/>
        <v>0.6259541984732825</v>
      </c>
      <c r="H103" s="2">
        <v>3</v>
      </c>
      <c r="I103" s="3">
        <f t="shared" si="10"/>
        <v>0.022900763358778626</v>
      </c>
      <c r="J103" s="2">
        <f t="shared" si="11"/>
        <v>131</v>
      </c>
    </row>
    <row r="104" spans="1:10" ht="12.75">
      <c r="A104" s="1" t="s">
        <v>195</v>
      </c>
      <c r="B104" s="2">
        <v>1</v>
      </c>
      <c r="C104" s="3">
        <f t="shared" si="7"/>
        <v>0.01</v>
      </c>
      <c r="D104" s="2">
        <v>36</v>
      </c>
      <c r="E104" s="3">
        <f t="shared" si="8"/>
        <v>0.36</v>
      </c>
      <c r="F104" s="2">
        <v>62</v>
      </c>
      <c r="G104" s="3">
        <f t="shared" si="9"/>
        <v>0.62</v>
      </c>
      <c r="H104" s="2">
        <v>1</v>
      </c>
      <c r="I104" s="3">
        <f t="shared" si="10"/>
        <v>0.01</v>
      </c>
      <c r="J104" s="2">
        <f t="shared" si="11"/>
        <v>100</v>
      </c>
    </row>
    <row r="105" spans="1:10" ht="12.75">
      <c r="A105" s="1" t="s">
        <v>196</v>
      </c>
      <c r="B105" s="2">
        <v>6</v>
      </c>
      <c r="C105" s="3">
        <f t="shared" si="7"/>
        <v>0.01791044776119403</v>
      </c>
      <c r="D105" s="2">
        <v>147</v>
      </c>
      <c r="E105" s="3">
        <f t="shared" si="8"/>
        <v>0.4388059701492537</v>
      </c>
      <c r="F105" s="2">
        <v>179</v>
      </c>
      <c r="G105" s="3">
        <f t="shared" si="9"/>
        <v>0.5343283582089552</v>
      </c>
      <c r="H105" s="2">
        <v>3</v>
      </c>
      <c r="I105" s="3">
        <f t="shared" si="10"/>
        <v>0.008955223880597015</v>
      </c>
      <c r="J105" s="2">
        <f t="shared" si="11"/>
        <v>335</v>
      </c>
    </row>
    <row r="106" spans="1:10" ht="12.75">
      <c r="A106" s="1" t="s">
        <v>197</v>
      </c>
      <c r="B106" s="2">
        <v>2</v>
      </c>
      <c r="C106" s="3">
        <f t="shared" si="7"/>
        <v>0.009615384615384616</v>
      </c>
      <c r="D106" s="2">
        <v>82</v>
      </c>
      <c r="E106" s="3">
        <f t="shared" si="8"/>
        <v>0.3942307692307692</v>
      </c>
      <c r="F106" s="2">
        <v>122</v>
      </c>
      <c r="G106" s="3">
        <f t="shared" si="9"/>
        <v>0.5865384615384616</v>
      </c>
      <c r="H106" s="2">
        <v>2</v>
      </c>
      <c r="I106" s="3">
        <f t="shared" si="10"/>
        <v>0.009615384615384616</v>
      </c>
      <c r="J106" s="2">
        <f t="shared" si="11"/>
        <v>208</v>
      </c>
    </row>
    <row r="107" spans="1:10" ht="12.75">
      <c r="A107" s="1" t="s">
        <v>198</v>
      </c>
      <c r="B107" s="2">
        <v>6</v>
      </c>
      <c r="C107" s="3">
        <f t="shared" si="7"/>
        <v>0.039735099337748346</v>
      </c>
      <c r="D107" s="2">
        <v>84</v>
      </c>
      <c r="E107" s="3">
        <f t="shared" si="8"/>
        <v>0.5562913907284768</v>
      </c>
      <c r="F107" s="2">
        <v>60</v>
      </c>
      <c r="G107" s="3">
        <f t="shared" si="9"/>
        <v>0.3973509933774834</v>
      </c>
      <c r="H107" s="2">
        <v>1</v>
      </c>
      <c r="I107" s="3">
        <f t="shared" si="10"/>
        <v>0.006622516556291391</v>
      </c>
      <c r="J107" s="2">
        <f t="shared" si="11"/>
        <v>151</v>
      </c>
    </row>
    <row r="108" spans="1:10" ht="12.75">
      <c r="A108" s="1" t="s">
        <v>199</v>
      </c>
      <c r="B108" s="2">
        <v>8</v>
      </c>
      <c r="C108" s="3">
        <f t="shared" si="7"/>
        <v>0.02247191011235955</v>
      </c>
      <c r="D108" s="2">
        <v>178</v>
      </c>
      <c r="E108" s="3">
        <f t="shared" si="8"/>
        <v>0.5</v>
      </c>
      <c r="F108" s="2">
        <v>166</v>
      </c>
      <c r="G108" s="3">
        <f t="shared" si="9"/>
        <v>0.46629213483146065</v>
      </c>
      <c r="H108" s="2">
        <v>4</v>
      </c>
      <c r="I108" s="3">
        <f t="shared" si="10"/>
        <v>0.011235955056179775</v>
      </c>
      <c r="J108" s="2">
        <f t="shared" si="11"/>
        <v>356</v>
      </c>
    </row>
    <row r="109" spans="1:10" ht="12.75">
      <c r="A109" s="1" t="s">
        <v>200</v>
      </c>
      <c r="B109" s="2">
        <v>9</v>
      </c>
      <c r="C109" s="3">
        <f t="shared" si="7"/>
        <v>0.057692307692307696</v>
      </c>
      <c r="D109" s="2">
        <v>68</v>
      </c>
      <c r="E109" s="3">
        <f t="shared" si="8"/>
        <v>0.4358974358974359</v>
      </c>
      <c r="F109" s="2">
        <v>75</v>
      </c>
      <c r="G109" s="3">
        <f t="shared" si="9"/>
        <v>0.4807692307692308</v>
      </c>
      <c r="H109" s="2">
        <v>4</v>
      </c>
      <c r="I109" s="3">
        <f t="shared" si="10"/>
        <v>0.02564102564102564</v>
      </c>
      <c r="J109" s="2">
        <f t="shared" si="11"/>
        <v>156</v>
      </c>
    </row>
    <row r="110" spans="1:10" ht="12.75">
      <c r="A110" s="1" t="s">
        <v>201</v>
      </c>
      <c r="B110" s="2">
        <v>10</v>
      </c>
      <c r="C110" s="3">
        <f t="shared" si="7"/>
        <v>0.03194888178913738</v>
      </c>
      <c r="D110" s="2">
        <v>130</v>
      </c>
      <c r="E110" s="3">
        <f t="shared" si="8"/>
        <v>0.41533546325878595</v>
      </c>
      <c r="F110" s="2">
        <v>170</v>
      </c>
      <c r="G110" s="3">
        <f t="shared" si="9"/>
        <v>0.5431309904153354</v>
      </c>
      <c r="H110" s="2">
        <v>3</v>
      </c>
      <c r="I110" s="3">
        <f t="shared" si="10"/>
        <v>0.009584664536741214</v>
      </c>
      <c r="J110" s="2">
        <f t="shared" si="11"/>
        <v>313</v>
      </c>
    </row>
    <row r="111" spans="1:10" ht="12.75">
      <c r="A111" s="1" t="s">
        <v>202</v>
      </c>
      <c r="B111" s="2">
        <v>0</v>
      </c>
      <c r="C111" s="3">
        <f t="shared" si="7"/>
        <v>0</v>
      </c>
      <c r="D111" s="2">
        <v>31</v>
      </c>
      <c r="E111" s="3">
        <f t="shared" si="8"/>
        <v>0.16666666666666666</v>
      </c>
      <c r="F111" s="2">
        <v>154</v>
      </c>
      <c r="G111" s="3">
        <f t="shared" si="9"/>
        <v>0.8279569892473119</v>
      </c>
      <c r="H111" s="2">
        <v>1</v>
      </c>
      <c r="I111" s="3">
        <f t="shared" si="10"/>
        <v>0.005376344086021506</v>
      </c>
      <c r="J111" s="2">
        <f t="shared" si="11"/>
        <v>186</v>
      </c>
    </row>
    <row r="112" spans="1:10" ht="12.75">
      <c r="A112" s="1" t="s">
        <v>203</v>
      </c>
      <c r="B112" s="2">
        <v>3</v>
      </c>
      <c r="C112" s="3">
        <f t="shared" si="7"/>
        <v>0.016304347826086956</v>
      </c>
      <c r="D112" s="2">
        <v>64</v>
      </c>
      <c r="E112" s="3">
        <f t="shared" si="8"/>
        <v>0.34782608695652173</v>
      </c>
      <c r="F112" s="2">
        <v>115</v>
      </c>
      <c r="G112" s="3">
        <f t="shared" si="9"/>
        <v>0.625</v>
      </c>
      <c r="H112" s="2">
        <v>2</v>
      </c>
      <c r="I112" s="3">
        <f t="shared" si="10"/>
        <v>0.010869565217391304</v>
      </c>
      <c r="J112" s="2">
        <f t="shared" si="11"/>
        <v>184</v>
      </c>
    </row>
    <row r="113" spans="1:10" ht="12.75">
      <c r="A113" s="1" t="s">
        <v>204</v>
      </c>
      <c r="B113" s="2">
        <v>15</v>
      </c>
      <c r="C113" s="3">
        <f t="shared" si="7"/>
        <v>0.019430051813471502</v>
      </c>
      <c r="D113" s="2">
        <v>342</v>
      </c>
      <c r="E113" s="3">
        <f t="shared" si="8"/>
        <v>0.4430051813471503</v>
      </c>
      <c r="F113" s="2">
        <v>408</v>
      </c>
      <c r="G113" s="3">
        <f t="shared" si="9"/>
        <v>0.5284974093264249</v>
      </c>
      <c r="H113" s="2">
        <v>7</v>
      </c>
      <c r="I113" s="3">
        <f t="shared" si="10"/>
        <v>0.009067357512953367</v>
      </c>
      <c r="J113" s="2">
        <f t="shared" si="11"/>
        <v>772</v>
      </c>
    </row>
    <row r="114" spans="1:10" ht="12.75">
      <c r="A114" s="1" t="s">
        <v>205</v>
      </c>
      <c r="B114" s="2">
        <v>10</v>
      </c>
      <c r="C114" s="3">
        <f t="shared" si="7"/>
        <v>0.04291845493562232</v>
      </c>
      <c r="D114" s="2">
        <v>127</v>
      </c>
      <c r="E114" s="3">
        <f t="shared" si="8"/>
        <v>0.5450643776824035</v>
      </c>
      <c r="F114" s="2">
        <v>95</v>
      </c>
      <c r="G114" s="3">
        <f t="shared" si="9"/>
        <v>0.40772532188841204</v>
      </c>
      <c r="H114" s="2">
        <v>1</v>
      </c>
      <c r="I114" s="3">
        <f t="shared" si="10"/>
        <v>0.004291845493562232</v>
      </c>
      <c r="J114" s="2">
        <f t="shared" si="11"/>
        <v>233</v>
      </c>
    </row>
    <row r="115" spans="1:10" ht="12.75">
      <c r="A115" s="1" t="s">
        <v>206</v>
      </c>
      <c r="B115" s="2">
        <v>6</v>
      </c>
      <c r="C115" s="3">
        <f t="shared" si="7"/>
        <v>0.012448132780082987</v>
      </c>
      <c r="D115" s="2">
        <v>301</v>
      </c>
      <c r="E115" s="3">
        <f t="shared" si="8"/>
        <v>0.6244813278008299</v>
      </c>
      <c r="F115" s="2">
        <v>172</v>
      </c>
      <c r="G115" s="3">
        <f t="shared" si="9"/>
        <v>0.35684647302904565</v>
      </c>
      <c r="H115" s="2">
        <v>3</v>
      </c>
      <c r="I115" s="3">
        <f t="shared" si="10"/>
        <v>0.006224066390041493</v>
      </c>
      <c r="J115" s="2">
        <f t="shared" si="11"/>
        <v>482</v>
      </c>
    </row>
    <row r="116" spans="1:10" ht="12.75">
      <c r="A116" s="1" t="s">
        <v>207</v>
      </c>
      <c r="B116" s="2">
        <v>16</v>
      </c>
      <c r="C116" s="3">
        <f t="shared" si="7"/>
        <v>0.03940886699507389</v>
      </c>
      <c r="D116" s="2">
        <v>223</v>
      </c>
      <c r="E116" s="3">
        <f t="shared" si="8"/>
        <v>0.5492610837438424</v>
      </c>
      <c r="F116" s="2">
        <v>161</v>
      </c>
      <c r="G116" s="3">
        <f t="shared" si="9"/>
        <v>0.39655172413793105</v>
      </c>
      <c r="H116" s="2">
        <v>6</v>
      </c>
      <c r="I116" s="3">
        <f t="shared" si="10"/>
        <v>0.014778325123152709</v>
      </c>
      <c r="J116" s="2">
        <f t="shared" si="11"/>
        <v>406</v>
      </c>
    </row>
    <row r="117" spans="1:10" ht="12.75">
      <c r="A117" s="1" t="s">
        <v>208</v>
      </c>
      <c r="B117" s="2">
        <v>16</v>
      </c>
      <c r="C117" s="3">
        <f t="shared" si="7"/>
        <v>0.022889842632331903</v>
      </c>
      <c r="D117" s="2">
        <v>308</v>
      </c>
      <c r="E117" s="3">
        <f t="shared" si="8"/>
        <v>0.4406294706723891</v>
      </c>
      <c r="F117" s="2">
        <v>363</v>
      </c>
      <c r="G117" s="3">
        <f t="shared" si="9"/>
        <v>0.51931330472103</v>
      </c>
      <c r="H117" s="2">
        <v>12</v>
      </c>
      <c r="I117" s="3">
        <f t="shared" si="10"/>
        <v>0.017167381974248927</v>
      </c>
      <c r="J117" s="2">
        <f t="shared" si="11"/>
        <v>699</v>
      </c>
    </row>
    <row r="118" spans="1:10" ht="12.75">
      <c r="A118" s="1" t="s">
        <v>209</v>
      </c>
      <c r="B118" s="2">
        <v>390</v>
      </c>
      <c r="C118" s="3">
        <f t="shared" si="7"/>
        <v>0.02951415165733313</v>
      </c>
      <c r="D118" s="2">
        <v>6945</v>
      </c>
      <c r="E118" s="3">
        <f t="shared" si="8"/>
        <v>0.5255789314363554</v>
      </c>
      <c r="F118" s="2">
        <v>5657</v>
      </c>
      <c r="G118" s="3">
        <f t="shared" si="9"/>
        <v>0.42810655365521416</v>
      </c>
      <c r="H118" s="2">
        <v>222</v>
      </c>
      <c r="I118" s="3">
        <f t="shared" si="10"/>
        <v>0.016800363251097322</v>
      </c>
      <c r="J118" s="2">
        <f t="shared" si="11"/>
        <v>13214</v>
      </c>
    </row>
    <row r="119" spans="1:10" ht="12.75">
      <c r="A119" s="1" t="s">
        <v>210</v>
      </c>
      <c r="B119" s="2">
        <v>10</v>
      </c>
      <c r="C119" s="3">
        <f t="shared" si="7"/>
        <v>0.01483679525222552</v>
      </c>
      <c r="D119" s="2">
        <v>278</v>
      </c>
      <c r="E119" s="3">
        <f t="shared" si="8"/>
        <v>0.4124629080118694</v>
      </c>
      <c r="F119" s="2">
        <v>373</v>
      </c>
      <c r="G119" s="3">
        <f t="shared" si="9"/>
        <v>0.5534124629080118</v>
      </c>
      <c r="H119" s="2">
        <v>13</v>
      </c>
      <c r="I119" s="3">
        <f t="shared" si="10"/>
        <v>0.019287833827893175</v>
      </c>
      <c r="J119" s="2">
        <f t="shared" si="11"/>
        <v>674</v>
      </c>
    </row>
    <row r="120" spans="1:10" ht="12.75">
      <c r="A120" s="1" t="s">
        <v>211</v>
      </c>
      <c r="B120" s="2">
        <v>3</v>
      </c>
      <c r="C120" s="3">
        <f t="shared" si="7"/>
        <v>0.01276595744680851</v>
      </c>
      <c r="D120" s="2">
        <v>84</v>
      </c>
      <c r="E120" s="3">
        <f t="shared" si="8"/>
        <v>0.3574468085106383</v>
      </c>
      <c r="F120" s="2">
        <v>144</v>
      </c>
      <c r="G120" s="3">
        <f t="shared" si="9"/>
        <v>0.6127659574468085</v>
      </c>
      <c r="H120" s="2">
        <v>4</v>
      </c>
      <c r="I120" s="3">
        <f t="shared" si="10"/>
        <v>0.01702127659574468</v>
      </c>
      <c r="J120" s="2">
        <f t="shared" si="11"/>
        <v>235</v>
      </c>
    </row>
    <row r="121" spans="1:10" ht="12.75">
      <c r="A121" s="1" t="s">
        <v>212</v>
      </c>
      <c r="B121" s="2">
        <v>6</v>
      </c>
      <c r="C121" s="3">
        <f t="shared" si="7"/>
        <v>0.04</v>
      </c>
      <c r="D121" s="2">
        <v>60</v>
      </c>
      <c r="E121" s="3">
        <f t="shared" si="8"/>
        <v>0.4</v>
      </c>
      <c r="F121" s="2">
        <v>81</v>
      </c>
      <c r="G121" s="3">
        <f t="shared" si="9"/>
        <v>0.54</v>
      </c>
      <c r="H121" s="2">
        <v>3</v>
      </c>
      <c r="I121" s="3">
        <f t="shared" si="10"/>
        <v>0.02</v>
      </c>
      <c r="J121" s="2">
        <f t="shared" si="11"/>
        <v>150</v>
      </c>
    </row>
    <row r="122" spans="1:10" ht="12.75">
      <c r="A122" s="1" t="s">
        <v>213</v>
      </c>
      <c r="B122" s="2">
        <v>0</v>
      </c>
      <c r="C122" s="3">
        <f t="shared" si="7"/>
        <v>0</v>
      </c>
      <c r="D122" s="2">
        <v>23</v>
      </c>
      <c r="E122" s="3">
        <f t="shared" si="8"/>
        <v>0.46938775510204084</v>
      </c>
      <c r="F122" s="2">
        <v>26</v>
      </c>
      <c r="G122" s="3">
        <f t="shared" si="9"/>
        <v>0.5306122448979592</v>
      </c>
      <c r="H122" s="2">
        <v>0</v>
      </c>
      <c r="I122" s="3">
        <f t="shared" si="10"/>
        <v>0</v>
      </c>
      <c r="J122" s="2">
        <f t="shared" si="11"/>
        <v>49</v>
      </c>
    </row>
    <row r="123" spans="1:10" ht="12.75">
      <c r="A123" s="1" t="s">
        <v>214</v>
      </c>
      <c r="B123" s="2">
        <v>9</v>
      </c>
      <c r="C123" s="3">
        <f t="shared" si="7"/>
        <v>0.04072398190045249</v>
      </c>
      <c r="D123" s="2">
        <v>99</v>
      </c>
      <c r="E123" s="3">
        <f t="shared" si="8"/>
        <v>0.4479638009049774</v>
      </c>
      <c r="F123" s="2">
        <v>107</v>
      </c>
      <c r="G123" s="3">
        <f t="shared" si="9"/>
        <v>0.4841628959276018</v>
      </c>
      <c r="H123" s="2">
        <v>6</v>
      </c>
      <c r="I123" s="3">
        <f t="shared" si="10"/>
        <v>0.027149321266968326</v>
      </c>
      <c r="J123" s="2">
        <f t="shared" si="11"/>
        <v>221</v>
      </c>
    </row>
    <row r="124" spans="1:10" ht="12.75">
      <c r="A124" s="1" t="s">
        <v>215</v>
      </c>
      <c r="B124" s="2">
        <v>10</v>
      </c>
      <c r="C124" s="3">
        <f t="shared" si="7"/>
        <v>0.03257328990228013</v>
      </c>
      <c r="D124" s="2">
        <v>158</v>
      </c>
      <c r="E124" s="3">
        <f t="shared" si="8"/>
        <v>0.5146579804560261</v>
      </c>
      <c r="F124" s="2">
        <v>135</v>
      </c>
      <c r="G124" s="3">
        <f t="shared" si="9"/>
        <v>0.43973941368078173</v>
      </c>
      <c r="H124" s="2">
        <v>4</v>
      </c>
      <c r="I124" s="3">
        <f t="shared" si="10"/>
        <v>0.013029315960912053</v>
      </c>
      <c r="J124" s="2">
        <f t="shared" si="11"/>
        <v>307</v>
      </c>
    </row>
    <row r="125" spans="1:10" ht="12.75">
      <c r="A125" s="1" t="s">
        <v>216</v>
      </c>
      <c r="B125" s="2">
        <v>174</v>
      </c>
      <c r="C125" s="3">
        <f t="shared" si="7"/>
        <v>0.028306490971205467</v>
      </c>
      <c r="D125" s="2">
        <v>3616</v>
      </c>
      <c r="E125" s="3">
        <f t="shared" si="8"/>
        <v>0.5882544330567757</v>
      </c>
      <c r="F125" s="2">
        <v>2272</v>
      </c>
      <c r="G125" s="3">
        <f t="shared" si="9"/>
        <v>0.3696111924516024</v>
      </c>
      <c r="H125" s="2">
        <v>85</v>
      </c>
      <c r="I125" s="3">
        <f t="shared" si="10"/>
        <v>0.013827883520416463</v>
      </c>
      <c r="J125" s="2">
        <f t="shared" si="11"/>
        <v>6147</v>
      </c>
    </row>
    <row r="126" spans="1:10" ht="12.75">
      <c r="A126" s="1" t="s">
        <v>217</v>
      </c>
      <c r="B126" s="2">
        <v>21</v>
      </c>
      <c r="C126" s="3">
        <f t="shared" si="7"/>
        <v>0.030791788856304986</v>
      </c>
      <c r="D126" s="2">
        <v>271</v>
      </c>
      <c r="E126" s="3">
        <f t="shared" si="8"/>
        <v>0.3973607038123167</v>
      </c>
      <c r="F126" s="2">
        <v>382</v>
      </c>
      <c r="G126" s="3">
        <f t="shared" si="9"/>
        <v>0.5601173020527859</v>
      </c>
      <c r="H126" s="2">
        <v>8</v>
      </c>
      <c r="I126" s="3">
        <f t="shared" si="10"/>
        <v>0.011730205278592375</v>
      </c>
      <c r="J126" s="2">
        <f t="shared" si="11"/>
        <v>682</v>
      </c>
    </row>
    <row r="127" spans="1:10" ht="12.75">
      <c r="A127" s="1" t="s">
        <v>218</v>
      </c>
      <c r="B127" s="2">
        <v>16</v>
      </c>
      <c r="C127" s="3">
        <f t="shared" si="7"/>
        <v>0.023255813953488372</v>
      </c>
      <c r="D127" s="2">
        <v>353</v>
      </c>
      <c r="E127" s="3">
        <f t="shared" si="8"/>
        <v>0.5130813953488372</v>
      </c>
      <c r="F127" s="2">
        <v>314</v>
      </c>
      <c r="G127" s="3">
        <f t="shared" si="9"/>
        <v>0.4563953488372093</v>
      </c>
      <c r="H127" s="2">
        <v>5</v>
      </c>
      <c r="I127" s="3">
        <f t="shared" si="10"/>
        <v>0.007267441860465116</v>
      </c>
      <c r="J127" s="2">
        <f t="shared" si="11"/>
        <v>688</v>
      </c>
    </row>
    <row r="128" spans="1:10" ht="12.75">
      <c r="A128" s="1" t="s">
        <v>219</v>
      </c>
      <c r="B128" s="2">
        <v>0</v>
      </c>
      <c r="C128" s="3">
        <f t="shared" si="7"/>
        <v>0</v>
      </c>
      <c r="D128" s="2">
        <v>71</v>
      </c>
      <c r="E128" s="3">
        <f t="shared" si="8"/>
        <v>0.5298507462686567</v>
      </c>
      <c r="F128" s="2">
        <v>61</v>
      </c>
      <c r="G128" s="3">
        <f t="shared" si="9"/>
        <v>0.4552238805970149</v>
      </c>
      <c r="H128" s="2">
        <v>2</v>
      </c>
      <c r="I128" s="3">
        <f t="shared" si="10"/>
        <v>0.014925373134328358</v>
      </c>
      <c r="J128" s="2">
        <f t="shared" si="11"/>
        <v>134</v>
      </c>
    </row>
    <row r="129" spans="1:10" ht="12.75">
      <c r="A129" s="1" t="s">
        <v>220</v>
      </c>
      <c r="B129" s="2">
        <v>4</v>
      </c>
      <c r="C129" s="3">
        <f t="shared" si="7"/>
        <v>0.011396011396011397</v>
      </c>
      <c r="D129" s="2">
        <v>174</v>
      </c>
      <c r="E129" s="3">
        <f t="shared" si="8"/>
        <v>0.49572649572649574</v>
      </c>
      <c r="F129" s="2">
        <v>172</v>
      </c>
      <c r="G129" s="3">
        <f t="shared" si="9"/>
        <v>0.49002849002849</v>
      </c>
      <c r="H129" s="2">
        <v>1</v>
      </c>
      <c r="I129" s="3">
        <f t="shared" si="10"/>
        <v>0.002849002849002849</v>
      </c>
      <c r="J129" s="2">
        <f t="shared" si="11"/>
        <v>351</v>
      </c>
    </row>
    <row r="130" spans="1:10" ht="12.75">
      <c r="A130" s="1" t="s">
        <v>221</v>
      </c>
      <c r="B130" s="2">
        <v>8</v>
      </c>
      <c r="C130" s="3">
        <f t="shared" si="7"/>
        <v>0.021505376344086023</v>
      </c>
      <c r="D130" s="2">
        <v>231</v>
      </c>
      <c r="E130" s="3">
        <f t="shared" si="8"/>
        <v>0.6209677419354839</v>
      </c>
      <c r="F130" s="2">
        <v>125</v>
      </c>
      <c r="G130" s="3">
        <f t="shared" si="9"/>
        <v>0.33602150537634407</v>
      </c>
      <c r="H130" s="2">
        <v>8</v>
      </c>
      <c r="I130" s="3">
        <f t="shared" si="10"/>
        <v>0.021505376344086023</v>
      </c>
      <c r="J130" s="2">
        <f t="shared" si="11"/>
        <v>372</v>
      </c>
    </row>
    <row r="131" spans="1:10" ht="12.75">
      <c r="A131" s="1" t="s">
        <v>222</v>
      </c>
      <c r="B131" s="2">
        <v>21</v>
      </c>
      <c r="C131" s="3">
        <f t="shared" si="7"/>
        <v>0.03177004538577912</v>
      </c>
      <c r="D131" s="2">
        <v>311</v>
      </c>
      <c r="E131" s="3">
        <f t="shared" si="8"/>
        <v>0.47049924357034795</v>
      </c>
      <c r="F131" s="2">
        <v>310</v>
      </c>
      <c r="G131" s="3">
        <f t="shared" si="9"/>
        <v>0.4689863842662632</v>
      </c>
      <c r="H131" s="2">
        <v>19</v>
      </c>
      <c r="I131" s="3">
        <f t="shared" si="10"/>
        <v>0.028744326777609682</v>
      </c>
      <c r="J131" s="2">
        <f t="shared" si="11"/>
        <v>661</v>
      </c>
    </row>
    <row r="132" spans="1:10" ht="12.75">
      <c r="A132" s="1" t="s">
        <v>223</v>
      </c>
      <c r="B132" s="2">
        <v>13</v>
      </c>
      <c r="C132" s="3">
        <f t="shared" si="7"/>
        <v>0.018922852983988356</v>
      </c>
      <c r="D132" s="2">
        <v>262</v>
      </c>
      <c r="E132" s="3">
        <f t="shared" si="8"/>
        <v>0.3813682678311499</v>
      </c>
      <c r="F132" s="2">
        <v>403</v>
      </c>
      <c r="G132" s="3">
        <f t="shared" si="9"/>
        <v>0.586608442503639</v>
      </c>
      <c r="H132" s="2">
        <v>9</v>
      </c>
      <c r="I132" s="3">
        <f t="shared" si="10"/>
        <v>0.013100436681222707</v>
      </c>
      <c r="J132" s="2">
        <f t="shared" si="11"/>
        <v>687</v>
      </c>
    </row>
    <row r="133" spans="1:10" ht="12.75">
      <c r="A133" s="1" t="s">
        <v>224</v>
      </c>
      <c r="B133" s="2">
        <v>12</v>
      </c>
      <c r="C133" s="3">
        <f t="shared" si="7"/>
        <v>0.025423728813559324</v>
      </c>
      <c r="D133" s="2">
        <v>202</v>
      </c>
      <c r="E133" s="3">
        <f t="shared" si="8"/>
        <v>0.4279661016949153</v>
      </c>
      <c r="F133" s="2">
        <v>250</v>
      </c>
      <c r="G133" s="3">
        <f t="shared" si="9"/>
        <v>0.5296610169491526</v>
      </c>
      <c r="H133" s="2">
        <v>8</v>
      </c>
      <c r="I133" s="3">
        <f t="shared" si="10"/>
        <v>0.01694915254237288</v>
      </c>
      <c r="J133" s="2">
        <f aca="true" t="shared" si="12" ref="J133:J164">SUM(B133+D133+F133+H133)</f>
        <v>472</v>
      </c>
    </row>
    <row r="134" spans="1:10" ht="12.75">
      <c r="A134" s="1" t="s">
        <v>225</v>
      </c>
      <c r="B134" s="2">
        <v>8</v>
      </c>
      <c r="C134" s="3">
        <f aca="true" t="shared" si="13" ref="C134:C194">B134/$J134</f>
        <v>0.020100502512562814</v>
      </c>
      <c r="D134" s="2">
        <v>157</v>
      </c>
      <c r="E134" s="3">
        <f aca="true" t="shared" si="14" ref="E134:E194">D134/$J134</f>
        <v>0.3944723618090452</v>
      </c>
      <c r="F134" s="2">
        <v>221</v>
      </c>
      <c r="G134" s="3">
        <f aca="true" t="shared" si="15" ref="G134:G194">F134/$J134</f>
        <v>0.5552763819095478</v>
      </c>
      <c r="H134" s="2">
        <v>12</v>
      </c>
      <c r="I134" s="3">
        <f aca="true" t="shared" si="16" ref="I134:I194">H134/$J134</f>
        <v>0.03015075376884422</v>
      </c>
      <c r="J134" s="2">
        <f t="shared" si="12"/>
        <v>398</v>
      </c>
    </row>
    <row r="135" spans="1:10" ht="12.75">
      <c r="A135" s="1" t="s">
        <v>226</v>
      </c>
      <c r="B135" s="2">
        <v>6</v>
      </c>
      <c r="C135" s="3">
        <f t="shared" si="13"/>
        <v>0.02857142857142857</v>
      </c>
      <c r="D135" s="2">
        <v>80</v>
      </c>
      <c r="E135" s="3">
        <f t="shared" si="14"/>
        <v>0.38095238095238093</v>
      </c>
      <c r="F135" s="2">
        <v>121</v>
      </c>
      <c r="G135" s="3">
        <f t="shared" si="15"/>
        <v>0.5761904761904761</v>
      </c>
      <c r="H135" s="2">
        <v>3</v>
      </c>
      <c r="I135" s="3">
        <f t="shared" si="16"/>
        <v>0.014285714285714285</v>
      </c>
      <c r="J135" s="2">
        <f t="shared" si="12"/>
        <v>210</v>
      </c>
    </row>
    <row r="136" spans="1:10" ht="12.75">
      <c r="A136" s="1" t="s">
        <v>227</v>
      </c>
      <c r="B136" s="2">
        <v>32</v>
      </c>
      <c r="C136" s="3">
        <f t="shared" si="13"/>
        <v>0.016815554387808723</v>
      </c>
      <c r="D136" s="2">
        <v>1015</v>
      </c>
      <c r="E136" s="3">
        <f t="shared" si="14"/>
        <v>0.5333683657383079</v>
      </c>
      <c r="F136" s="2">
        <v>813</v>
      </c>
      <c r="G136" s="3">
        <f t="shared" si="15"/>
        <v>0.42722017866526535</v>
      </c>
      <c r="H136" s="2">
        <v>43</v>
      </c>
      <c r="I136" s="3">
        <f t="shared" si="16"/>
        <v>0.02259590120861797</v>
      </c>
      <c r="J136" s="2">
        <f t="shared" si="12"/>
        <v>1903</v>
      </c>
    </row>
    <row r="137" spans="1:10" ht="12.75">
      <c r="A137" s="1" t="s">
        <v>228</v>
      </c>
      <c r="B137" s="2">
        <v>20</v>
      </c>
      <c r="C137" s="3">
        <f t="shared" si="13"/>
        <v>0.02717391304347826</v>
      </c>
      <c r="D137" s="2">
        <v>353</v>
      </c>
      <c r="E137" s="3">
        <f t="shared" si="14"/>
        <v>0.4796195652173913</v>
      </c>
      <c r="F137" s="2">
        <v>351</v>
      </c>
      <c r="G137" s="3">
        <f t="shared" si="15"/>
        <v>0.47690217391304346</v>
      </c>
      <c r="H137" s="2">
        <v>12</v>
      </c>
      <c r="I137" s="3">
        <f t="shared" si="16"/>
        <v>0.016304347826086956</v>
      </c>
      <c r="J137" s="2">
        <f t="shared" si="12"/>
        <v>736</v>
      </c>
    </row>
    <row r="138" spans="1:10" ht="12.75">
      <c r="A138" s="1" t="s">
        <v>229</v>
      </c>
      <c r="B138" s="2">
        <v>8</v>
      </c>
      <c r="C138" s="3">
        <f t="shared" si="13"/>
        <v>0.022598870056497175</v>
      </c>
      <c r="D138" s="2">
        <v>134</v>
      </c>
      <c r="E138" s="3">
        <f t="shared" si="14"/>
        <v>0.3785310734463277</v>
      </c>
      <c r="F138" s="2">
        <v>208</v>
      </c>
      <c r="G138" s="3">
        <f t="shared" si="15"/>
        <v>0.5875706214689266</v>
      </c>
      <c r="H138" s="2">
        <v>4</v>
      </c>
      <c r="I138" s="3">
        <f t="shared" si="16"/>
        <v>0.011299435028248588</v>
      </c>
      <c r="J138" s="2">
        <f t="shared" si="12"/>
        <v>354</v>
      </c>
    </row>
    <row r="139" spans="1:10" ht="12.75">
      <c r="A139" s="1" t="s">
        <v>230</v>
      </c>
      <c r="B139" s="2">
        <v>3</v>
      </c>
      <c r="C139" s="3">
        <f t="shared" si="13"/>
        <v>0.016483516483516484</v>
      </c>
      <c r="D139" s="2">
        <v>72</v>
      </c>
      <c r="E139" s="3">
        <f t="shared" si="14"/>
        <v>0.3956043956043956</v>
      </c>
      <c r="F139" s="2">
        <v>104</v>
      </c>
      <c r="G139" s="3">
        <f t="shared" si="15"/>
        <v>0.5714285714285714</v>
      </c>
      <c r="H139" s="2">
        <v>3</v>
      </c>
      <c r="I139" s="3">
        <f t="shared" si="16"/>
        <v>0.016483516483516484</v>
      </c>
      <c r="J139" s="2">
        <f t="shared" si="12"/>
        <v>182</v>
      </c>
    </row>
    <row r="140" spans="1:10" ht="12.75">
      <c r="A140" s="1" t="s">
        <v>231</v>
      </c>
      <c r="B140" s="2">
        <v>14</v>
      </c>
      <c r="C140" s="3">
        <f t="shared" si="13"/>
        <v>0.026168224299065422</v>
      </c>
      <c r="D140" s="2">
        <v>271</v>
      </c>
      <c r="E140" s="3">
        <f t="shared" si="14"/>
        <v>0.5065420560747663</v>
      </c>
      <c r="F140" s="2">
        <v>238</v>
      </c>
      <c r="G140" s="3">
        <f t="shared" si="15"/>
        <v>0.44485981308411215</v>
      </c>
      <c r="H140" s="2">
        <v>12</v>
      </c>
      <c r="I140" s="3">
        <f t="shared" si="16"/>
        <v>0.022429906542056073</v>
      </c>
      <c r="J140" s="2">
        <f t="shared" si="12"/>
        <v>535</v>
      </c>
    </row>
    <row r="141" spans="1:10" ht="12.75">
      <c r="A141" s="1" t="s">
        <v>232</v>
      </c>
      <c r="B141" s="2">
        <v>8</v>
      </c>
      <c r="C141" s="3">
        <f t="shared" si="13"/>
        <v>0.03333333333333333</v>
      </c>
      <c r="D141" s="2">
        <v>127</v>
      </c>
      <c r="E141" s="3">
        <f t="shared" si="14"/>
        <v>0.5291666666666667</v>
      </c>
      <c r="F141" s="2">
        <v>102</v>
      </c>
      <c r="G141" s="3">
        <f t="shared" si="15"/>
        <v>0.425</v>
      </c>
      <c r="H141" s="2">
        <v>3</v>
      </c>
      <c r="I141" s="3">
        <f t="shared" si="16"/>
        <v>0.0125</v>
      </c>
      <c r="J141" s="2">
        <f t="shared" si="12"/>
        <v>240</v>
      </c>
    </row>
    <row r="142" spans="1:10" ht="12.75">
      <c r="A142" s="1" t="s">
        <v>233</v>
      </c>
      <c r="B142" s="2">
        <v>90</v>
      </c>
      <c r="C142" s="3">
        <f t="shared" si="13"/>
        <v>0.0406871609403255</v>
      </c>
      <c r="D142" s="2">
        <v>1101</v>
      </c>
      <c r="E142" s="3">
        <f t="shared" si="14"/>
        <v>0.4977396021699819</v>
      </c>
      <c r="F142" s="2">
        <v>968</v>
      </c>
      <c r="G142" s="3">
        <f t="shared" si="15"/>
        <v>0.4376130198915009</v>
      </c>
      <c r="H142" s="2">
        <v>53</v>
      </c>
      <c r="I142" s="3">
        <f t="shared" si="16"/>
        <v>0.02396021699819168</v>
      </c>
      <c r="J142" s="2">
        <f t="shared" si="12"/>
        <v>2212</v>
      </c>
    </row>
    <row r="143" spans="1:10" ht="12.75">
      <c r="A143" s="1" t="s">
        <v>234</v>
      </c>
      <c r="B143" s="2">
        <v>15</v>
      </c>
      <c r="C143" s="3">
        <f t="shared" si="13"/>
        <v>0.05725190839694656</v>
      </c>
      <c r="D143" s="2">
        <v>137</v>
      </c>
      <c r="E143" s="3">
        <f t="shared" si="14"/>
        <v>0.5229007633587787</v>
      </c>
      <c r="F143" s="2">
        <v>105</v>
      </c>
      <c r="G143" s="3">
        <f t="shared" si="15"/>
        <v>0.40076335877862596</v>
      </c>
      <c r="H143" s="2">
        <v>5</v>
      </c>
      <c r="I143" s="3">
        <f t="shared" si="16"/>
        <v>0.019083969465648856</v>
      </c>
      <c r="J143" s="2">
        <f t="shared" si="12"/>
        <v>262</v>
      </c>
    </row>
    <row r="144" spans="1:10" ht="12.75">
      <c r="A144" s="1" t="s">
        <v>235</v>
      </c>
      <c r="B144" s="2">
        <v>26</v>
      </c>
      <c r="C144" s="3">
        <f t="shared" si="13"/>
        <v>0.02411873840445269</v>
      </c>
      <c r="D144" s="2">
        <v>556</v>
      </c>
      <c r="E144" s="3">
        <f t="shared" si="14"/>
        <v>0.5157699443413729</v>
      </c>
      <c r="F144" s="2">
        <v>476</v>
      </c>
      <c r="G144" s="3">
        <f t="shared" si="15"/>
        <v>0.44155844155844154</v>
      </c>
      <c r="H144" s="2">
        <v>20</v>
      </c>
      <c r="I144" s="3">
        <f t="shared" si="16"/>
        <v>0.01855287569573284</v>
      </c>
      <c r="J144" s="2">
        <f t="shared" si="12"/>
        <v>1078</v>
      </c>
    </row>
    <row r="145" spans="1:10" ht="12.75">
      <c r="A145" s="1" t="s">
        <v>236</v>
      </c>
      <c r="B145" s="2">
        <v>33</v>
      </c>
      <c r="C145" s="3">
        <f t="shared" si="13"/>
        <v>0.04721030042918455</v>
      </c>
      <c r="D145" s="2">
        <v>272</v>
      </c>
      <c r="E145" s="3">
        <f t="shared" si="14"/>
        <v>0.38912732474964234</v>
      </c>
      <c r="F145" s="2">
        <v>370</v>
      </c>
      <c r="G145" s="3">
        <f t="shared" si="15"/>
        <v>0.5293276108726752</v>
      </c>
      <c r="H145" s="2">
        <v>24</v>
      </c>
      <c r="I145" s="3">
        <f t="shared" si="16"/>
        <v>0.034334763948497854</v>
      </c>
      <c r="J145" s="2">
        <f t="shared" si="12"/>
        <v>699</v>
      </c>
    </row>
    <row r="146" spans="1:10" ht="12.75">
      <c r="A146" s="1" t="s">
        <v>237</v>
      </c>
      <c r="B146" s="2">
        <v>18</v>
      </c>
      <c r="C146" s="3">
        <f t="shared" si="13"/>
        <v>0.022304832713754646</v>
      </c>
      <c r="D146" s="2">
        <v>422</v>
      </c>
      <c r="E146" s="3">
        <f t="shared" si="14"/>
        <v>0.5229244114002478</v>
      </c>
      <c r="F146" s="2">
        <v>353</v>
      </c>
      <c r="G146" s="3">
        <f t="shared" si="15"/>
        <v>0.43742255266418834</v>
      </c>
      <c r="H146" s="2">
        <v>14</v>
      </c>
      <c r="I146" s="3">
        <f t="shared" si="16"/>
        <v>0.01734820322180917</v>
      </c>
      <c r="J146" s="2">
        <f t="shared" si="12"/>
        <v>807</v>
      </c>
    </row>
    <row r="147" spans="1:10" ht="12.75">
      <c r="A147" s="1" t="s">
        <v>238</v>
      </c>
      <c r="B147" s="2">
        <v>7</v>
      </c>
      <c r="C147" s="3">
        <f t="shared" si="13"/>
        <v>0.02046783625730994</v>
      </c>
      <c r="D147" s="2">
        <v>178</v>
      </c>
      <c r="E147" s="3">
        <f t="shared" si="14"/>
        <v>0.52046783625731</v>
      </c>
      <c r="F147" s="2">
        <v>152</v>
      </c>
      <c r="G147" s="3">
        <f t="shared" si="15"/>
        <v>0.4444444444444444</v>
      </c>
      <c r="H147" s="2">
        <v>5</v>
      </c>
      <c r="I147" s="3">
        <f t="shared" si="16"/>
        <v>0.014619883040935672</v>
      </c>
      <c r="J147" s="2">
        <f t="shared" si="12"/>
        <v>342</v>
      </c>
    </row>
    <row r="148" spans="1:10" ht="12.75">
      <c r="A148" s="1" t="s">
        <v>239</v>
      </c>
      <c r="B148" s="2">
        <v>22</v>
      </c>
      <c r="C148" s="3">
        <f t="shared" si="13"/>
        <v>0.02956989247311828</v>
      </c>
      <c r="D148" s="2">
        <v>407</v>
      </c>
      <c r="E148" s="3">
        <f t="shared" si="14"/>
        <v>0.5470430107526881</v>
      </c>
      <c r="F148" s="2">
        <v>303</v>
      </c>
      <c r="G148" s="3">
        <f t="shared" si="15"/>
        <v>0.40725806451612906</v>
      </c>
      <c r="H148" s="2">
        <v>12</v>
      </c>
      <c r="I148" s="3">
        <f t="shared" si="16"/>
        <v>0.016129032258064516</v>
      </c>
      <c r="J148" s="2">
        <f t="shared" si="12"/>
        <v>744</v>
      </c>
    </row>
    <row r="149" spans="1:10" ht="12.75">
      <c r="A149" s="1" t="s">
        <v>240</v>
      </c>
      <c r="B149" s="2">
        <v>11</v>
      </c>
      <c r="C149" s="3">
        <f t="shared" si="13"/>
        <v>0.05238095238095238</v>
      </c>
      <c r="D149" s="2">
        <v>111</v>
      </c>
      <c r="E149" s="3">
        <f t="shared" si="14"/>
        <v>0.5285714285714286</v>
      </c>
      <c r="F149" s="2">
        <v>83</v>
      </c>
      <c r="G149" s="3">
        <f t="shared" si="15"/>
        <v>0.3952380952380952</v>
      </c>
      <c r="H149" s="2">
        <v>5</v>
      </c>
      <c r="I149" s="3">
        <f t="shared" si="16"/>
        <v>0.023809523809523808</v>
      </c>
      <c r="J149" s="2">
        <f t="shared" si="12"/>
        <v>210</v>
      </c>
    </row>
    <row r="150" spans="1:10" ht="12.75">
      <c r="A150" s="1" t="s">
        <v>241</v>
      </c>
      <c r="B150" s="2">
        <v>27</v>
      </c>
      <c r="C150" s="3">
        <f t="shared" si="13"/>
        <v>0.033498759305210915</v>
      </c>
      <c r="D150" s="2">
        <v>433</v>
      </c>
      <c r="E150" s="3">
        <f t="shared" si="14"/>
        <v>0.5372208436724566</v>
      </c>
      <c r="F150" s="2">
        <v>340</v>
      </c>
      <c r="G150" s="3">
        <f t="shared" si="15"/>
        <v>0.4218362282878412</v>
      </c>
      <c r="H150" s="2">
        <v>6</v>
      </c>
      <c r="I150" s="3">
        <f t="shared" si="16"/>
        <v>0.007444168734491315</v>
      </c>
      <c r="J150" s="2">
        <f t="shared" si="12"/>
        <v>806</v>
      </c>
    </row>
    <row r="151" spans="1:10" ht="12.75">
      <c r="A151" s="1" t="s">
        <v>242</v>
      </c>
      <c r="B151" s="2">
        <v>0</v>
      </c>
      <c r="C151" s="3">
        <f t="shared" si="13"/>
        <v>0</v>
      </c>
      <c r="D151" s="2">
        <v>36</v>
      </c>
      <c r="E151" s="3">
        <f t="shared" si="14"/>
        <v>0.45</v>
      </c>
      <c r="F151" s="2">
        <v>42</v>
      </c>
      <c r="G151" s="3">
        <f t="shared" si="15"/>
        <v>0.525</v>
      </c>
      <c r="H151" s="2">
        <v>2</v>
      </c>
      <c r="I151" s="3">
        <f t="shared" si="16"/>
        <v>0.025</v>
      </c>
      <c r="J151" s="2">
        <f t="shared" si="12"/>
        <v>80</v>
      </c>
    </row>
    <row r="152" spans="1:10" ht="12.75">
      <c r="A152" s="1" t="s">
        <v>243</v>
      </c>
      <c r="B152" s="2">
        <v>3</v>
      </c>
      <c r="C152" s="3">
        <f t="shared" si="13"/>
        <v>0.024</v>
      </c>
      <c r="D152" s="2">
        <v>65</v>
      </c>
      <c r="E152" s="3">
        <f t="shared" si="14"/>
        <v>0.52</v>
      </c>
      <c r="F152" s="2">
        <v>57</v>
      </c>
      <c r="G152" s="3">
        <f t="shared" si="15"/>
        <v>0.456</v>
      </c>
      <c r="H152" s="2">
        <v>0</v>
      </c>
      <c r="I152" s="3">
        <f t="shared" si="16"/>
        <v>0</v>
      </c>
      <c r="J152" s="2">
        <f t="shared" si="12"/>
        <v>125</v>
      </c>
    </row>
    <row r="153" spans="1:10" ht="12.75">
      <c r="A153" s="1" t="s">
        <v>244</v>
      </c>
      <c r="B153" s="2">
        <v>24</v>
      </c>
      <c r="C153" s="3">
        <f t="shared" si="13"/>
        <v>0.027303754266211604</v>
      </c>
      <c r="D153" s="2">
        <v>332</v>
      </c>
      <c r="E153" s="3">
        <f t="shared" si="14"/>
        <v>0.37770193401592717</v>
      </c>
      <c r="F153" s="2">
        <v>514</v>
      </c>
      <c r="G153" s="3">
        <f t="shared" si="15"/>
        <v>0.5847554038680318</v>
      </c>
      <c r="H153" s="2">
        <v>9</v>
      </c>
      <c r="I153" s="3">
        <f t="shared" si="16"/>
        <v>0.010238907849829351</v>
      </c>
      <c r="J153" s="2">
        <f t="shared" si="12"/>
        <v>879</v>
      </c>
    </row>
    <row r="154" spans="1:10" ht="12.75">
      <c r="A154" s="1" t="s">
        <v>245</v>
      </c>
      <c r="B154" s="2">
        <v>1</v>
      </c>
      <c r="C154" s="3">
        <f t="shared" si="13"/>
        <v>0.004464285714285714</v>
      </c>
      <c r="D154" s="2">
        <v>113</v>
      </c>
      <c r="E154" s="3">
        <f t="shared" si="14"/>
        <v>0.5044642857142857</v>
      </c>
      <c r="F154" s="2">
        <v>109</v>
      </c>
      <c r="G154" s="3">
        <f t="shared" si="15"/>
        <v>0.48660714285714285</v>
      </c>
      <c r="H154" s="2">
        <v>1</v>
      </c>
      <c r="I154" s="3">
        <f t="shared" si="16"/>
        <v>0.004464285714285714</v>
      </c>
      <c r="J154" s="2">
        <f t="shared" si="12"/>
        <v>224</v>
      </c>
    </row>
    <row r="155" spans="1:10" ht="12.75">
      <c r="A155" s="1" t="s">
        <v>246</v>
      </c>
      <c r="B155" s="2">
        <v>40</v>
      </c>
      <c r="C155" s="3">
        <f t="shared" si="13"/>
        <v>0.02028397565922921</v>
      </c>
      <c r="D155" s="2">
        <v>838</v>
      </c>
      <c r="E155" s="3">
        <f t="shared" si="14"/>
        <v>0.4249492900608519</v>
      </c>
      <c r="F155" s="2">
        <v>1067</v>
      </c>
      <c r="G155" s="3">
        <f t="shared" si="15"/>
        <v>0.5410750507099391</v>
      </c>
      <c r="H155" s="2">
        <v>27</v>
      </c>
      <c r="I155" s="3">
        <f t="shared" si="16"/>
        <v>0.013691683569979716</v>
      </c>
      <c r="J155" s="2">
        <f t="shared" si="12"/>
        <v>1972</v>
      </c>
    </row>
    <row r="156" spans="1:10" ht="12.75">
      <c r="A156" s="1" t="s">
        <v>247</v>
      </c>
      <c r="B156" s="2">
        <v>4</v>
      </c>
      <c r="C156" s="3">
        <f t="shared" si="13"/>
        <v>0.011834319526627219</v>
      </c>
      <c r="D156" s="2">
        <v>190</v>
      </c>
      <c r="E156" s="3">
        <f t="shared" si="14"/>
        <v>0.5621301775147929</v>
      </c>
      <c r="F156" s="2">
        <v>138</v>
      </c>
      <c r="G156" s="3">
        <f t="shared" si="15"/>
        <v>0.40828402366863903</v>
      </c>
      <c r="H156" s="2">
        <v>6</v>
      </c>
      <c r="I156" s="3">
        <f t="shared" si="16"/>
        <v>0.01775147928994083</v>
      </c>
      <c r="J156" s="2">
        <f t="shared" si="12"/>
        <v>338</v>
      </c>
    </row>
    <row r="157" spans="1:10" ht="12.75">
      <c r="A157" s="1" t="s">
        <v>248</v>
      </c>
      <c r="B157" s="2">
        <v>15</v>
      </c>
      <c r="C157" s="3">
        <f t="shared" si="13"/>
        <v>0.022727272727272728</v>
      </c>
      <c r="D157" s="2">
        <v>270</v>
      </c>
      <c r="E157" s="3">
        <f t="shared" si="14"/>
        <v>0.4090909090909091</v>
      </c>
      <c r="F157" s="2">
        <v>362</v>
      </c>
      <c r="G157" s="3">
        <f t="shared" si="15"/>
        <v>0.5484848484848485</v>
      </c>
      <c r="H157" s="2">
        <v>13</v>
      </c>
      <c r="I157" s="3">
        <f t="shared" si="16"/>
        <v>0.019696969696969695</v>
      </c>
      <c r="J157" s="2">
        <f t="shared" si="12"/>
        <v>660</v>
      </c>
    </row>
    <row r="158" spans="1:10" ht="12.75">
      <c r="A158" s="1" t="s">
        <v>249</v>
      </c>
      <c r="B158" s="2">
        <v>69</v>
      </c>
      <c r="C158" s="3">
        <f t="shared" si="13"/>
        <v>0.03095558546433378</v>
      </c>
      <c r="D158" s="2">
        <v>828</v>
      </c>
      <c r="E158" s="3">
        <f t="shared" si="14"/>
        <v>0.3714670255720054</v>
      </c>
      <c r="F158" s="2">
        <v>1295</v>
      </c>
      <c r="G158" s="3">
        <f t="shared" si="15"/>
        <v>0.5809780170480036</v>
      </c>
      <c r="H158" s="2">
        <v>37</v>
      </c>
      <c r="I158" s="3">
        <f t="shared" si="16"/>
        <v>0.016599371915657246</v>
      </c>
      <c r="J158" s="2">
        <f t="shared" si="12"/>
        <v>2229</v>
      </c>
    </row>
    <row r="159" spans="1:10" ht="12.75">
      <c r="A159" s="1" t="s">
        <v>250</v>
      </c>
      <c r="B159" s="2">
        <v>5</v>
      </c>
      <c r="C159" s="3">
        <f t="shared" si="13"/>
        <v>0.017857142857142856</v>
      </c>
      <c r="D159" s="2">
        <v>146</v>
      </c>
      <c r="E159" s="3">
        <f t="shared" si="14"/>
        <v>0.5214285714285715</v>
      </c>
      <c r="F159" s="2">
        <v>126</v>
      </c>
      <c r="G159" s="3">
        <f t="shared" si="15"/>
        <v>0.45</v>
      </c>
      <c r="H159" s="2">
        <v>3</v>
      </c>
      <c r="I159" s="3">
        <f t="shared" si="16"/>
        <v>0.010714285714285714</v>
      </c>
      <c r="J159" s="2">
        <f t="shared" si="12"/>
        <v>280</v>
      </c>
    </row>
    <row r="160" spans="1:10" ht="12.75">
      <c r="A160" s="1" t="s">
        <v>251</v>
      </c>
      <c r="B160" s="2">
        <v>7</v>
      </c>
      <c r="C160" s="3">
        <f t="shared" si="13"/>
        <v>0.02422145328719723</v>
      </c>
      <c r="D160" s="2">
        <v>188</v>
      </c>
      <c r="E160" s="3">
        <f t="shared" si="14"/>
        <v>0.6505190311418685</v>
      </c>
      <c r="F160" s="2">
        <v>90</v>
      </c>
      <c r="G160" s="3">
        <f t="shared" si="15"/>
        <v>0.31141868512110726</v>
      </c>
      <c r="H160" s="2">
        <v>4</v>
      </c>
      <c r="I160" s="3">
        <f t="shared" si="16"/>
        <v>0.01384083044982699</v>
      </c>
      <c r="J160" s="2">
        <f t="shared" si="12"/>
        <v>289</v>
      </c>
    </row>
    <row r="161" spans="1:10" ht="12.75">
      <c r="A161" s="1" t="s">
        <v>252</v>
      </c>
      <c r="B161" s="2">
        <v>8</v>
      </c>
      <c r="C161" s="3">
        <f t="shared" si="13"/>
        <v>0.036036036036036036</v>
      </c>
      <c r="D161" s="2">
        <v>124</v>
      </c>
      <c r="E161" s="3">
        <f t="shared" si="14"/>
        <v>0.5585585585585585</v>
      </c>
      <c r="F161" s="2">
        <v>85</v>
      </c>
      <c r="G161" s="3">
        <f t="shared" si="15"/>
        <v>0.38288288288288286</v>
      </c>
      <c r="H161" s="2">
        <v>5</v>
      </c>
      <c r="I161" s="3">
        <f t="shared" si="16"/>
        <v>0.02252252252252252</v>
      </c>
      <c r="J161" s="2">
        <f t="shared" si="12"/>
        <v>222</v>
      </c>
    </row>
    <row r="162" spans="1:10" ht="12.75">
      <c r="A162" s="1" t="s">
        <v>253</v>
      </c>
      <c r="B162" s="2">
        <v>19</v>
      </c>
      <c r="C162" s="3">
        <f t="shared" si="13"/>
        <v>0.030844155844155844</v>
      </c>
      <c r="D162" s="2">
        <v>231</v>
      </c>
      <c r="E162" s="3">
        <f t="shared" si="14"/>
        <v>0.375</v>
      </c>
      <c r="F162" s="2">
        <v>356</v>
      </c>
      <c r="G162" s="3">
        <f t="shared" si="15"/>
        <v>0.577922077922078</v>
      </c>
      <c r="H162" s="2">
        <v>10</v>
      </c>
      <c r="I162" s="3">
        <f t="shared" si="16"/>
        <v>0.016233766233766232</v>
      </c>
      <c r="J162" s="2">
        <f t="shared" si="12"/>
        <v>616</v>
      </c>
    </row>
    <row r="163" spans="1:10" ht="12.75">
      <c r="A163" s="1" t="s">
        <v>254</v>
      </c>
      <c r="B163" s="2">
        <v>7</v>
      </c>
      <c r="C163" s="3">
        <f t="shared" si="13"/>
        <v>0.021739130434782608</v>
      </c>
      <c r="D163" s="2">
        <v>124</v>
      </c>
      <c r="E163" s="3">
        <f t="shared" si="14"/>
        <v>0.38509316770186336</v>
      </c>
      <c r="F163" s="2">
        <v>188</v>
      </c>
      <c r="G163" s="3">
        <f t="shared" si="15"/>
        <v>0.5838509316770186</v>
      </c>
      <c r="H163" s="2">
        <v>3</v>
      </c>
      <c r="I163" s="3">
        <f t="shared" si="16"/>
        <v>0.009316770186335404</v>
      </c>
      <c r="J163" s="2">
        <f t="shared" si="12"/>
        <v>322</v>
      </c>
    </row>
    <row r="164" spans="1:10" ht="12.75">
      <c r="A164" s="1" t="s">
        <v>255</v>
      </c>
      <c r="B164" s="2">
        <v>69</v>
      </c>
      <c r="C164" s="3">
        <f t="shared" si="13"/>
        <v>0.0257847533632287</v>
      </c>
      <c r="D164" s="2">
        <v>1400</v>
      </c>
      <c r="E164" s="3">
        <f t="shared" si="14"/>
        <v>0.523168908819133</v>
      </c>
      <c r="F164" s="2">
        <v>1162</v>
      </c>
      <c r="G164" s="3">
        <f t="shared" si="15"/>
        <v>0.4342301943198804</v>
      </c>
      <c r="H164" s="2">
        <v>45</v>
      </c>
      <c r="I164" s="3">
        <f t="shared" si="16"/>
        <v>0.016816143497757848</v>
      </c>
      <c r="J164" s="2">
        <f t="shared" si="12"/>
        <v>2676</v>
      </c>
    </row>
    <row r="165" spans="1:10" ht="12.75">
      <c r="A165" s="1" t="s">
        <v>256</v>
      </c>
      <c r="B165" s="2">
        <v>10</v>
      </c>
      <c r="C165" s="3">
        <f t="shared" si="13"/>
        <v>0.01652892561983471</v>
      </c>
      <c r="D165" s="2">
        <v>250</v>
      </c>
      <c r="E165" s="3">
        <f t="shared" si="14"/>
        <v>0.4132231404958678</v>
      </c>
      <c r="F165" s="2">
        <v>333</v>
      </c>
      <c r="G165" s="3">
        <f t="shared" si="15"/>
        <v>0.5504132231404959</v>
      </c>
      <c r="H165" s="2">
        <v>12</v>
      </c>
      <c r="I165" s="3">
        <f t="shared" si="16"/>
        <v>0.019834710743801654</v>
      </c>
      <c r="J165" s="2">
        <f aca="true" t="shared" si="17" ref="J165:J194">SUM(B165+D165+F165+H165)</f>
        <v>605</v>
      </c>
    </row>
    <row r="166" spans="1:10" ht="12.75">
      <c r="A166" s="1" t="s">
        <v>257</v>
      </c>
      <c r="B166" s="2">
        <v>33</v>
      </c>
      <c r="C166" s="3">
        <f t="shared" si="13"/>
        <v>0.03035878564857406</v>
      </c>
      <c r="D166" s="2">
        <v>607</v>
      </c>
      <c r="E166" s="3">
        <f t="shared" si="14"/>
        <v>0.5584176632934683</v>
      </c>
      <c r="F166" s="2">
        <v>423</v>
      </c>
      <c r="G166" s="3">
        <f t="shared" si="15"/>
        <v>0.3891444342226311</v>
      </c>
      <c r="H166" s="2">
        <v>24</v>
      </c>
      <c r="I166" s="3">
        <f t="shared" si="16"/>
        <v>0.02207911683532659</v>
      </c>
      <c r="J166" s="2">
        <f t="shared" si="17"/>
        <v>1087</v>
      </c>
    </row>
    <row r="167" spans="1:10" ht="12.75">
      <c r="A167" s="1" t="s">
        <v>258</v>
      </c>
      <c r="B167" s="2">
        <v>50</v>
      </c>
      <c r="C167" s="3">
        <f t="shared" si="13"/>
        <v>0.05518763796909492</v>
      </c>
      <c r="D167" s="2">
        <v>488</v>
      </c>
      <c r="E167" s="3">
        <f t="shared" si="14"/>
        <v>0.5386313465783664</v>
      </c>
      <c r="F167" s="2">
        <v>342</v>
      </c>
      <c r="G167" s="3">
        <f t="shared" si="15"/>
        <v>0.37748344370860926</v>
      </c>
      <c r="H167" s="2">
        <v>26</v>
      </c>
      <c r="I167" s="3">
        <f t="shared" si="16"/>
        <v>0.02869757174392936</v>
      </c>
      <c r="J167" s="2">
        <f t="shared" si="17"/>
        <v>906</v>
      </c>
    </row>
    <row r="168" spans="1:10" ht="12.75">
      <c r="A168" s="1" t="s">
        <v>259</v>
      </c>
      <c r="B168" s="2">
        <v>2</v>
      </c>
      <c r="C168" s="3">
        <f t="shared" si="13"/>
        <v>0.01680672268907563</v>
      </c>
      <c r="D168" s="2">
        <v>47</v>
      </c>
      <c r="E168" s="3">
        <f t="shared" si="14"/>
        <v>0.3949579831932773</v>
      </c>
      <c r="F168" s="2">
        <v>67</v>
      </c>
      <c r="G168" s="3">
        <f t="shared" si="15"/>
        <v>0.5630252100840336</v>
      </c>
      <c r="H168" s="2">
        <v>3</v>
      </c>
      <c r="I168" s="3">
        <f t="shared" si="16"/>
        <v>0.025210084033613446</v>
      </c>
      <c r="J168" s="2">
        <f t="shared" si="17"/>
        <v>119</v>
      </c>
    </row>
    <row r="169" spans="1:10" ht="12.75">
      <c r="A169" s="1" t="s">
        <v>260</v>
      </c>
      <c r="B169" s="2">
        <v>22</v>
      </c>
      <c r="C169" s="3">
        <f t="shared" si="13"/>
        <v>0.03819444444444445</v>
      </c>
      <c r="D169" s="2">
        <v>246</v>
      </c>
      <c r="E169" s="3">
        <f t="shared" si="14"/>
        <v>0.4270833333333333</v>
      </c>
      <c r="F169" s="2">
        <v>306</v>
      </c>
      <c r="G169" s="3">
        <f t="shared" si="15"/>
        <v>0.53125</v>
      </c>
      <c r="H169" s="2">
        <v>2</v>
      </c>
      <c r="I169" s="3">
        <f t="shared" si="16"/>
        <v>0.003472222222222222</v>
      </c>
      <c r="J169" s="2">
        <f t="shared" si="17"/>
        <v>576</v>
      </c>
    </row>
    <row r="170" spans="1:10" ht="12.75">
      <c r="A170" s="1" t="s">
        <v>261</v>
      </c>
      <c r="B170" s="2">
        <v>5</v>
      </c>
      <c r="C170" s="3">
        <f t="shared" si="13"/>
        <v>0.026455026455026454</v>
      </c>
      <c r="D170" s="2">
        <v>73</v>
      </c>
      <c r="E170" s="3">
        <f t="shared" si="14"/>
        <v>0.3862433862433862</v>
      </c>
      <c r="F170" s="2">
        <v>110</v>
      </c>
      <c r="G170" s="3">
        <f t="shared" si="15"/>
        <v>0.582010582010582</v>
      </c>
      <c r="H170" s="2">
        <v>1</v>
      </c>
      <c r="I170" s="3">
        <f t="shared" si="16"/>
        <v>0.005291005291005291</v>
      </c>
      <c r="J170" s="2">
        <f t="shared" si="17"/>
        <v>189</v>
      </c>
    </row>
    <row r="171" spans="1:10" ht="12.75">
      <c r="A171" s="1" t="s">
        <v>262</v>
      </c>
      <c r="B171" s="2">
        <v>39</v>
      </c>
      <c r="C171" s="3">
        <f t="shared" si="13"/>
        <v>0.03344768439108062</v>
      </c>
      <c r="D171" s="2">
        <v>719</v>
      </c>
      <c r="E171" s="3">
        <f t="shared" si="14"/>
        <v>0.6166380789022299</v>
      </c>
      <c r="F171" s="2">
        <v>388</v>
      </c>
      <c r="G171" s="3">
        <f t="shared" si="15"/>
        <v>0.33276157804459694</v>
      </c>
      <c r="H171" s="2">
        <v>20</v>
      </c>
      <c r="I171" s="3">
        <f t="shared" si="16"/>
        <v>0.017152658662092625</v>
      </c>
      <c r="J171" s="2">
        <f t="shared" si="17"/>
        <v>1166</v>
      </c>
    </row>
    <row r="172" spans="1:10" ht="12.75">
      <c r="A172" s="1" t="s">
        <v>263</v>
      </c>
      <c r="B172" s="2">
        <v>23</v>
      </c>
      <c r="C172" s="3">
        <f t="shared" si="13"/>
        <v>0.027912621359223302</v>
      </c>
      <c r="D172" s="2">
        <v>422</v>
      </c>
      <c r="E172" s="3">
        <f t="shared" si="14"/>
        <v>0.5121359223300971</v>
      </c>
      <c r="F172" s="2">
        <v>367</v>
      </c>
      <c r="G172" s="3">
        <f t="shared" si="15"/>
        <v>0.44538834951456313</v>
      </c>
      <c r="H172" s="2">
        <v>12</v>
      </c>
      <c r="I172" s="3">
        <f t="shared" si="16"/>
        <v>0.014563106796116505</v>
      </c>
      <c r="J172" s="2">
        <f t="shared" si="17"/>
        <v>824</v>
      </c>
    </row>
    <row r="173" spans="1:10" ht="12.75">
      <c r="A173" s="1" t="s">
        <v>264</v>
      </c>
      <c r="B173" s="2">
        <v>26</v>
      </c>
      <c r="C173" s="3">
        <f t="shared" si="13"/>
        <v>0.029646522234891677</v>
      </c>
      <c r="D173" s="2">
        <v>553</v>
      </c>
      <c r="E173" s="3">
        <f t="shared" si="14"/>
        <v>0.6305587229190421</v>
      </c>
      <c r="F173" s="2">
        <v>290</v>
      </c>
      <c r="G173" s="3">
        <f t="shared" si="15"/>
        <v>0.330672748004561</v>
      </c>
      <c r="H173" s="2">
        <v>8</v>
      </c>
      <c r="I173" s="3">
        <f t="shared" si="16"/>
        <v>0.009122006841505131</v>
      </c>
      <c r="J173" s="2">
        <f t="shared" si="17"/>
        <v>877</v>
      </c>
    </row>
    <row r="174" spans="1:10" ht="12.75">
      <c r="A174" s="1" t="s">
        <v>265</v>
      </c>
      <c r="B174" s="2">
        <v>5</v>
      </c>
      <c r="C174" s="3">
        <f t="shared" si="13"/>
        <v>0.016025641025641024</v>
      </c>
      <c r="D174" s="2">
        <v>134</v>
      </c>
      <c r="E174" s="3">
        <f t="shared" si="14"/>
        <v>0.42948717948717946</v>
      </c>
      <c r="F174" s="2">
        <v>166</v>
      </c>
      <c r="G174" s="3">
        <f t="shared" si="15"/>
        <v>0.532051282051282</v>
      </c>
      <c r="H174" s="2">
        <v>7</v>
      </c>
      <c r="I174" s="3">
        <f t="shared" si="16"/>
        <v>0.022435897435897436</v>
      </c>
      <c r="J174" s="2">
        <f t="shared" si="17"/>
        <v>312</v>
      </c>
    </row>
    <row r="175" spans="1:10" ht="12.75">
      <c r="A175" s="1" t="s">
        <v>266</v>
      </c>
      <c r="B175" s="2">
        <v>5</v>
      </c>
      <c r="C175" s="3">
        <f t="shared" si="13"/>
        <v>0.011013215859030838</v>
      </c>
      <c r="D175" s="2">
        <v>147</v>
      </c>
      <c r="E175" s="3">
        <f t="shared" si="14"/>
        <v>0.3237885462555066</v>
      </c>
      <c r="F175" s="2">
        <v>297</v>
      </c>
      <c r="G175" s="3">
        <f t="shared" si="15"/>
        <v>0.6541850220264317</v>
      </c>
      <c r="H175" s="2">
        <v>5</v>
      </c>
      <c r="I175" s="3">
        <f t="shared" si="16"/>
        <v>0.011013215859030838</v>
      </c>
      <c r="J175" s="2">
        <f t="shared" si="17"/>
        <v>454</v>
      </c>
    </row>
    <row r="176" spans="1:10" ht="12.75">
      <c r="A176" s="1" t="s">
        <v>267</v>
      </c>
      <c r="B176" s="2">
        <v>22</v>
      </c>
      <c r="C176" s="3">
        <f t="shared" si="13"/>
        <v>0.04670912951167728</v>
      </c>
      <c r="D176" s="2">
        <v>228</v>
      </c>
      <c r="E176" s="3">
        <f t="shared" si="14"/>
        <v>0.4840764331210191</v>
      </c>
      <c r="F176" s="2">
        <v>212</v>
      </c>
      <c r="G176" s="3">
        <f t="shared" si="15"/>
        <v>0.45010615711252655</v>
      </c>
      <c r="H176" s="2">
        <v>9</v>
      </c>
      <c r="I176" s="3">
        <f t="shared" si="16"/>
        <v>0.01910828025477707</v>
      </c>
      <c r="J176" s="2">
        <f t="shared" si="17"/>
        <v>471</v>
      </c>
    </row>
    <row r="177" spans="1:10" ht="12.75">
      <c r="A177" s="1" t="s">
        <v>268</v>
      </c>
      <c r="B177" s="2">
        <v>8</v>
      </c>
      <c r="C177" s="3">
        <f t="shared" si="13"/>
        <v>0.011477761836441894</v>
      </c>
      <c r="D177" s="2">
        <v>259</v>
      </c>
      <c r="E177" s="3">
        <f t="shared" si="14"/>
        <v>0.3715925394548063</v>
      </c>
      <c r="F177" s="2">
        <v>416</v>
      </c>
      <c r="G177" s="3">
        <f t="shared" si="15"/>
        <v>0.5968436154949784</v>
      </c>
      <c r="H177" s="2">
        <v>14</v>
      </c>
      <c r="I177" s="3">
        <f t="shared" si="16"/>
        <v>0.020086083213773313</v>
      </c>
      <c r="J177" s="2">
        <f t="shared" si="17"/>
        <v>697</v>
      </c>
    </row>
    <row r="178" spans="1:10" ht="12.75">
      <c r="A178" s="1" t="s">
        <v>269</v>
      </c>
      <c r="B178" s="2">
        <v>229</v>
      </c>
      <c r="C178" s="3">
        <f t="shared" si="13"/>
        <v>0.01827030477102282</v>
      </c>
      <c r="D178" s="2">
        <v>5522</v>
      </c>
      <c r="E178" s="3">
        <f t="shared" si="14"/>
        <v>0.44056167225147597</v>
      </c>
      <c r="F178" s="2">
        <v>6622</v>
      </c>
      <c r="G178" s="3">
        <f t="shared" si="15"/>
        <v>0.5283229615445987</v>
      </c>
      <c r="H178" s="2">
        <v>161</v>
      </c>
      <c r="I178" s="3">
        <f t="shared" si="16"/>
        <v>0.012845061432902505</v>
      </c>
      <c r="J178" s="2">
        <f t="shared" si="17"/>
        <v>12534</v>
      </c>
    </row>
    <row r="179" spans="1:10" ht="12.75">
      <c r="A179" s="1" t="s">
        <v>270</v>
      </c>
      <c r="B179" s="2">
        <v>7</v>
      </c>
      <c r="C179" s="3">
        <f t="shared" si="13"/>
        <v>0.04827586206896552</v>
      </c>
      <c r="D179" s="2">
        <v>49</v>
      </c>
      <c r="E179" s="3">
        <f t="shared" si="14"/>
        <v>0.33793103448275863</v>
      </c>
      <c r="F179" s="2">
        <v>85</v>
      </c>
      <c r="G179" s="3">
        <f t="shared" si="15"/>
        <v>0.5862068965517241</v>
      </c>
      <c r="H179" s="2">
        <v>4</v>
      </c>
      <c r="I179" s="3">
        <f t="shared" si="16"/>
        <v>0.027586206896551724</v>
      </c>
      <c r="J179" s="2">
        <f t="shared" si="17"/>
        <v>145</v>
      </c>
    </row>
    <row r="180" spans="1:10" ht="12.75">
      <c r="A180" s="1" t="s">
        <v>271</v>
      </c>
      <c r="B180" s="2">
        <v>12</v>
      </c>
      <c r="C180" s="3">
        <f t="shared" si="13"/>
        <v>0.0364741641337386</v>
      </c>
      <c r="D180" s="2">
        <v>186</v>
      </c>
      <c r="E180" s="3">
        <f t="shared" si="14"/>
        <v>0.5653495440729484</v>
      </c>
      <c r="F180" s="2">
        <v>125</v>
      </c>
      <c r="G180" s="3">
        <f t="shared" si="15"/>
        <v>0.3799392097264438</v>
      </c>
      <c r="H180" s="2">
        <v>6</v>
      </c>
      <c r="I180" s="3">
        <f t="shared" si="16"/>
        <v>0.0182370820668693</v>
      </c>
      <c r="J180" s="2">
        <f t="shared" si="17"/>
        <v>329</v>
      </c>
    </row>
    <row r="181" spans="1:10" ht="12.75">
      <c r="A181" s="1" t="s">
        <v>272</v>
      </c>
      <c r="B181" s="2">
        <v>257</v>
      </c>
      <c r="C181" s="3">
        <f t="shared" si="13"/>
        <v>0.02305346250448511</v>
      </c>
      <c r="D181" s="2">
        <v>4320</v>
      </c>
      <c r="E181" s="3">
        <f t="shared" si="14"/>
        <v>0.38751345532831</v>
      </c>
      <c r="F181" s="2">
        <v>6377</v>
      </c>
      <c r="G181" s="3">
        <f t="shared" si="15"/>
        <v>0.5720308575529243</v>
      </c>
      <c r="H181" s="2">
        <v>194</v>
      </c>
      <c r="I181" s="3">
        <f t="shared" si="16"/>
        <v>0.01740222461428059</v>
      </c>
      <c r="J181" s="2">
        <f t="shared" si="17"/>
        <v>11148</v>
      </c>
    </row>
    <row r="182" spans="1:10" ht="12.75">
      <c r="A182" s="1" t="s">
        <v>273</v>
      </c>
      <c r="B182" s="2">
        <v>9</v>
      </c>
      <c r="C182" s="3">
        <f t="shared" si="13"/>
        <v>0.016544117647058824</v>
      </c>
      <c r="D182" s="2">
        <v>209</v>
      </c>
      <c r="E182" s="3">
        <f t="shared" si="14"/>
        <v>0.38419117647058826</v>
      </c>
      <c r="F182" s="2">
        <v>319</v>
      </c>
      <c r="G182" s="3">
        <f t="shared" si="15"/>
        <v>0.5863970588235294</v>
      </c>
      <c r="H182" s="2">
        <v>7</v>
      </c>
      <c r="I182" s="3">
        <f t="shared" si="16"/>
        <v>0.012867647058823529</v>
      </c>
      <c r="J182" s="2">
        <f t="shared" si="17"/>
        <v>544</v>
      </c>
    </row>
    <row r="183" spans="1:10" ht="12.75">
      <c r="A183" s="1" t="s">
        <v>274</v>
      </c>
      <c r="B183" s="2">
        <v>10</v>
      </c>
      <c r="C183" s="3">
        <f t="shared" si="13"/>
        <v>0.01972386587771203</v>
      </c>
      <c r="D183" s="2">
        <v>225</v>
      </c>
      <c r="E183" s="3">
        <f t="shared" si="14"/>
        <v>0.4437869822485207</v>
      </c>
      <c r="F183" s="2">
        <v>266</v>
      </c>
      <c r="G183" s="3">
        <f t="shared" si="15"/>
        <v>0.52465483234714</v>
      </c>
      <c r="H183" s="2">
        <v>6</v>
      </c>
      <c r="I183" s="3">
        <f t="shared" si="16"/>
        <v>0.011834319526627219</v>
      </c>
      <c r="J183" s="2">
        <f t="shared" si="17"/>
        <v>507</v>
      </c>
    </row>
    <row r="184" spans="1:10" ht="12.75">
      <c r="A184" s="1" t="s">
        <v>275</v>
      </c>
      <c r="B184" s="2">
        <v>23</v>
      </c>
      <c r="C184" s="3">
        <f t="shared" si="13"/>
        <v>0.022115384615384617</v>
      </c>
      <c r="D184" s="2">
        <v>459</v>
      </c>
      <c r="E184" s="3">
        <f t="shared" si="14"/>
        <v>0.44134615384615383</v>
      </c>
      <c r="F184" s="2">
        <v>534</v>
      </c>
      <c r="G184" s="3">
        <f t="shared" si="15"/>
        <v>0.5134615384615384</v>
      </c>
      <c r="H184" s="2">
        <v>24</v>
      </c>
      <c r="I184" s="3">
        <f t="shared" si="16"/>
        <v>0.023076923076923078</v>
      </c>
      <c r="J184" s="2">
        <f t="shared" si="17"/>
        <v>1040</v>
      </c>
    </row>
    <row r="185" spans="1:10" ht="12.75">
      <c r="A185" s="1" t="s">
        <v>276</v>
      </c>
      <c r="B185" s="2">
        <v>25</v>
      </c>
      <c r="C185" s="3">
        <f t="shared" si="13"/>
        <v>0.015683814303638646</v>
      </c>
      <c r="D185" s="2">
        <v>671</v>
      </c>
      <c r="E185" s="3">
        <f t="shared" si="14"/>
        <v>0.4209535759096612</v>
      </c>
      <c r="F185" s="2">
        <v>876</v>
      </c>
      <c r="G185" s="3">
        <f t="shared" si="15"/>
        <v>0.5495608531994981</v>
      </c>
      <c r="H185" s="2">
        <v>22</v>
      </c>
      <c r="I185" s="3">
        <f t="shared" si="16"/>
        <v>0.013801756587202008</v>
      </c>
      <c r="J185" s="2">
        <f t="shared" si="17"/>
        <v>1594</v>
      </c>
    </row>
    <row r="186" spans="1:10" ht="12.75">
      <c r="A186" s="1" t="s">
        <v>277</v>
      </c>
      <c r="B186" s="2">
        <v>4</v>
      </c>
      <c r="C186" s="3">
        <f t="shared" si="13"/>
        <v>0.01556420233463035</v>
      </c>
      <c r="D186" s="2">
        <v>117</v>
      </c>
      <c r="E186" s="3">
        <f t="shared" si="14"/>
        <v>0.45525291828793774</v>
      </c>
      <c r="F186" s="2">
        <v>133</v>
      </c>
      <c r="G186" s="3">
        <f t="shared" si="15"/>
        <v>0.5175097276264592</v>
      </c>
      <c r="H186" s="2">
        <v>3</v>
      </c>
      <c r="I186" s="3">
        <f t="shared" si="16"/>
        <v>0.011673151750972763</v>
      </c>
      <c r="J186" s="2">
        <f t="shared" si="17"/>
        <v>257</v>
      </c>
    </row>
    <row r="187" spans="1:10" ht="12.75">
      <c r="A187" s="1" t="s">
        <v>278</v>
      </c>
      <c r="B187" s="2">
        <v>11</v>
      </c>
      <c r="C187" s="3">
        <f t="shared" si="13"/>
        <v>0.023109243697478993</v>
      </c>
      <c r="D187" s="2">
        <v>241</v>
      </c>
      <c r="E187" s="3">
        <f t="shared" si="14"/>
        <v>0.5063025210084033</v>
      </c>
      <c r="F187" s="2">
        <v>215</v>
      </c>
      <c r="G187" s="3">
        <f t="shared" si="15"/>
        <v>0.45168067226890757</v>
      </c>
      <c r="H187" s="2">
        <v>9</v>
      </c>
      <c r="I187" s="3">
        <f t="shared" si="16"/>
        <v>0.018907563025210083</v>
      </c>
      <c r="J187" s="2">
        <f t="shared" si="17"/>
        <v>476</v>
      </c>
    </row>
    <row r="188" spans="1:10" ht="12.75">
      <c r="A188" s="1" t="s">
        <v>279</v>
      </c>
      <c r="B188" s="2">
        <v>6</v>
      </c>
      <c r="C188" s="3">
        <f t="shared" si="13"/>
        <v>0.03389830508474576</v>
      </c>
      <c r="D188" s="2">
        <v>57</v>
      </c>
      <c r="E188" s="3">
        <f t="shared" si="14"/>
        <v>0.3220338983050847</v>
      </c>
      <c r="F188" s="2">
        <v>114</v>
      </c>
      <c r="G188" s="3">
        <f t="shared" si="15"/>
        <v>0.6440677966101694</v>
      </c>
      <c r="H188" s="2">
        <v>0</v>
      </c>
      <c r="I188" s="3">
        <f t="shared" si="16"/>
        <v>0</v>
      </c>
      <c r="J188" s="2">
        <f t="shared" si="17"/>
        <v>177</v>
      </c>
    </row>
    <row r="189" spans="1:10" ht="12.75">
      <c r="A189" s="1" t="s">
        <v>280</v>
      </c>
      <c r="B189" s="2">
        <v>16</v>
      </c>
      <c r="C189" s="3">
        <f t="shared" si="13"/>
        <v>0.016967126193001062</v>
      </c>
      <c r="D189" s="2">
        <v>467</v>
      </c>
      <c r="E189" s="3">
        <f t="shared" si="14"/>
        <v>0.49522799575821846</v>
      </c>
      <c r="F189" s="2">
        <v>453</v>
      </c>
      <c r="G189" s="3">
        <f t="shared" si="15"/>
        <v>0.48038176033934255</v>
      </c>
      <c r="H189" s="2">
        <v>7</v>
      </c>
      <c r="I189" s="3">
        <f t="shared" si="16"/>
        <v>0.007423117709437964</v>
      </c>
      <c r="J189" s="2">
        <f t="shared" si="17"/>
        <v>943</v>
      </c>
    </row>
    <row r="190" spans="1:10" ht="12.75">
      <c r="A190" s="1" t="s">
        <v>281</v>
      </c>
      <c r="B190" s="2">
        <v>8</v>
      </c>
      <c r="C190" s="3">
        <f t="shared" si="13"/>
        <v>0.019851116625310174</v>
      </c>
      <c r="D190" s="2">
        <v>161</v>
      </c>
      <c r="E190" s="3">
        <f t="shared" si="14"/>
        <v>0.39950372208436724</v>
      </c>
      <c r="F190" s="2">
        <v>230</v>
      </c>
      <c r="G190" s="3">
        <f t="shared" si="15"/>
        <v>0.5707196029776674</v>
      </c>
      <c r="H190" s="2">
        <v>4</v>
      </c>
      <c r="I190" s="3">
        <f t="shared" si="16"/>
        <v>0.009925558312655087</v>
      </c>
      <c r="J190" s="2">
        <f t="shared" si="17"/>
        <v>403</v>
      </c>
    </row>
    <row r="191" spans="1:10" ht="12.75">
      <c r="A191" s="1" t="s">
        <v>282</v>
      </c>
      <c r="B191" s="2">
        <v>12</v>
      </c>
      <c r="C191" s="3">
        <f t="shared" si="13"/>
        <v>0.019801980198019802</v>
      </c>
      <c r="D191" s="2">
        <v>331</v>
      </c>
      <c r="E191" s="3">
        <f t="shared" si="14"/>
        <v>0.5462046204620462</v>
      </c>
      <c r="F191" s="2">
        <v>255</v>
      </c>
      <c r="G191" s="3">
        <f t="shared" si="15"/>
        <v>0.4207920792079208</v>
      </c>
      <c r="H191" s="2">
        <v>8</v>
      </c>
      <c r="I191" s="3">
        <f t="shared" si="16"/>
        <v>0.013201320132013201</v>
      </c>
      <c r="J191" s="2">
        <f t="shared" si="17"/>
        <v>606</v>
      </c>
    </row>
    <row r="192" spans="1:10" ht="12.75">
      <c r="A192" s="1" t="s">
        <v>283</v>
      </c>
      <c r="B192" s="2">
        <v>11</v>
      </c>
      <c r="C192" s="3">
        <f t="shared" si="13"/>
        <v>0.01854974704890388</v>
      </c>
      <c r="D192" s="2">
        <v>284</v>
      </c>
      <c r="E192" s="3">
        <f t="shared" si="14"/>
        <v>0.47892074198988194</v>
      </c>
      <c r="F192" s="2">
        <v>293</v>
      </c>
      <c r="G192" s="3">
        <f t="shared" si="15"/>
        <v>0.49409780775716694</v>
      </c>
      <c r="H192" s="2">
        <v>5</v>
      </c>
      <c r="I192" s="3">
        <f t="shared" si="16"/>
        <v>0.008431703204047217</v>
      </c>
      <c r="J192" s="2">
        <f t="shared" si="17"/>
        <v>593</v>
      </c>
    </row>
    <row r="193" spans="1:10" ht="12.75">
      <c r="A193" s="1" t="s">
        <v>284</v>
      </c>
      <c r="B193" s="2">
        <v>0</v>
      </c>
      <c r="C193" s="3">
        <f t="shared" si="13"/>
        <v>0</v>
      </c>
      <c r="D193" s="2">
        <v>38</v>
      </c>
      <c r="E193" s="3">
        <f t="shared" si="14"/>
        <v>0.36893203883495146</v>
      </c>
      <c r="F193" s="2">
        <v>61</v>
      </c>
      <c r="G193" s="3">
        <f t="shared" si="15"/>
        <v>0.5922330097087378</v>
      </c>
      <c r="H193" s="2">
        <v>4</v>
      </c>
      <c r="I193" s="3">
        <f t="shared" si="16"/>
        <v>0.038834951456310676</v>
      </c>
      <c r="J193" s="2">
        <f t="shared" si="17"/>
        <v>103</v>
      </c>
    </row>
    <row r="194" spans="1:10" ht="12.75">
      <c r="A194" s="4" t="s">
        <v>285</v>
      </c>
      <c r="B194" s="5">
        <v>6</v>
      </c>
      <c r="C194" s="6">
        <f t="shared" si="13"/>
        <v>0.013605442176870748</v>
      </c>
      <c r="D194" s="5">
        <v>255</v>
      </c>
      <c r="E194" s="6">
        <f t="shared" si="14"/>
        <v>0.5782312925170068</v>
      </c>
      <c r="F194" s="5">
        <v>177</v>
      </c>
      <c r="G194" s="6">
        <f t="shared" si="15"/>
        <v>0.4013605442176871</v>
      </c>
      <c r="H194" s="5">
        <v>3</v>
      </c>
      <c r="I194" s="6">
        <f t="shared" si="16"/>
        <v>0.006802721088435374</v>
      </c>
      <c r="J194" s="5">
        <f t="shared" si="17"/>
        <v>441</v>
      </c>
    </row>
    <row r="195" spans="1:10" ht="12.75">
      <c r="A195" s="39" t="s">
        <v>1213</v>
      </c>
      <c r="B195" s="10">
        <f>SUM(B5:B194)</f>
        <v>6087</v>
      </c>
      <c r="C195" s="11">
        <f>B195/J195</f>
        <v>0.02859464842722387</v>
      </c>
      <c r="D195" s="10">
        <f>SUM(D5:D194)</f>
        <v>99767</v>
      </c>
      <c r="E195" s="11">
        <f>D195/J195</f>
        <v>0.46867131421699426</v>
      </c>
      <c r="F195" s="10">
        <f>SUM(F5:F194)</f>
        <v>103572</v>
      </c>
      <c r="G195" s="11">
        <f>F195/J195</f>
        <v>0.4865459055206885</v>
      </c>
      <c r="H195" s="10">
        <f>SUM(H5:H194)</f>
        <v>3446</v>
      </c>
      <c r="I195" s="11">
        <f>H195/J195</f>
        <v>0.016188131835093388</v>
      </c>
      <c r="J195" s="10">
        <f>SUM(J5:J194)</f>
        <v>212872</v>
      </c>
    </row>
  </sheetData>
  <mergeCells count="5">
    <mergeCell ref="A1:J1"/>
    <mergeCell ref="B3:C3"/>
    <mergeCell ref="D3:E3"/>
    <mergeCell ref="F3:G3"/>
    <mergeCell ref="H3:I3"/>
  </mergeCells>
  <printOptions horizontalCentered="1"/>
  <pageMargins left="0.3937007874015748" right="0.3937007874015748" top="0.7874015748031497" bottom="0.3937007874015748" header="0.2362204724409449" footer="0.5118110236220472"/>
  <pageSetup fitToHeight="5" horizontalDpi="600" verticalDpi="600" orientation="portrait" paperSize="9" scale="90" r:id="rId1"/>
  <headerFooter alignWithMargins="0">
    <oddHeader>&amp;LElezioni regionali 28 - 29 marzo 2010. Voti_Presidente_per comune_Alessandria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12">
      <selection activeCell="M21" sqref="M21"/>
    </sheetView>
  </sheetViews>
  <sheetFormatPr defaultColWidth="9.140625" defaultRowHeight="12.75"/>
  <cols>
    <col min="1" max="1" width="21.00390625" style="0" bestFit="1" customWidth="1"/>
    <col min="2" max="10" width="8.7109375" style="0" customWidth="1"/>
  </cols>
  <sheetData>
    <row r="1" spans="1:10" ht="15.75">
      <c r="A1" s="43" t="s">
        <v>1215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2:9" ht="12.75">
      <c r="B3" s="44" t="s">
        <v>91</v>
      </c>
      <c r="C3" s="45"/>
      <c r="D3" s="44" t="s">
        <v>92</v>
      </c>
      <c r="E3" s="45"/>
      <c r="F3" s="44" t="s">
        <v>93</v>
      </c>
      <c r="G3" s="45"/>
      <c r="H3" s="36" t="s">
        <v>94</v>
      </c>
      <c r="I3" s="38"/>
    </row>
    <row r="4" spans="1:10" s="35" customFormat="1" ht="12">
      <c r="A4" s="36" t="s">
        <v>95</v>
      </c>
      <c r="B4" s="37" t="s">
        <v>1233</v>
      </c>
      <c r="C4" s="37" t="s">
        <v>77</v>
      </c>
      <c r="D4" s="37" t="s">
        <v>1233</v>
      </c>
      <c r="E4" s="37" t="s">
        <v>77</v>
      </c>
      <c r="F4" s="37" t="s">
        <v>1233</v>
      </c>
      <c r="G4" s="37" t="s">
        <v>77</v>
      </c>
      <c r="H4" s="37" t="s">
        <v>1233</v>
      </c>
      <c r="I4" s="37" t="s">
        <v>77</v>
      </c>
      <c r="J4" s="37" t="s">
        <v>1212</v>
      </c>
    </row>
    <row r="5" spans="1:10" ht="12.75">
      <c r="A5" s="12" t="s">
        <v>287</v>
      </c>
      <c r="B5" s="13">
        <v>20</v>
      </c>
      <c r="C5" s="14">
        <f>B5/J5</f>
        <v>0.023952095808383235</v>
      </c>
      <c r="D5" s="13">
        <v>318</v>
      </c>
      <c r="E5" s="14">
        <f>D5/J5</f>
        <v>0.38083832335329343</v>
      </c>
      <c r="F5" s="13">
        <v>488</v>
      </c>
      <c r="G5" s="14">
        <f>F5/J5</f>
        <v>0.5844311377245509</v>
      </c>
      <c r="H5" s="13">
        <v>9</v>
      </c>
      <c r="I5" s="14">
        <f>H5/J5</f>
        <v>0.010778443113772455</v>
      </c>
      <c r="J5" s="13">
        <f>SUM(B5+D5+F5+H5)</f>
        <v>835</v>
      </c>
    </row>
    <row r="6" spans="1:10" ht="12.75">
      <c r="A6" s="1" t="s">
        <v>288</v>
      </c>
      <c r="B6" s="2">
        <v>16</v>
      </c>
      <c r="C6" s="3">
        <f aca="true" t="shared" si="0" ref="C6:C69">B6/J6</f>
        <v>0.06274509803921569</v>
      </c>
      <c r="D6" s="2">
        <v>95</v>
      </c>
      <c r="E6" s="3">
        <f aca="true" t="shared" si="1" ref="E6:E69">D6/J6</f>
        <v>0.37254901960784315</v>
      </c>
      <c r="F6" s="2">
        <v>143</v>
      </c>
      <c r="G6" s="3">
        <f aca="true" t="shared" si="2" ref="G6:G69">F6/J6</f>
        <v>0.5607843137254902</v>
      </c>
      <c r="H6" s="2">
        <v>1</v>
      </c>
      <c r="I6" s="3">
        <f aca="true" t="shared" si="3" ref="I6:I69">H6/J6</f>
        <v>0.00392156862745098</v>
      </c>
      <c r="J6" s="2">
        <f aca="true" t="shared" si="4" ref="J6:J69">SUM(B6+D6+F6+H6)</f>
        <v>255</v>
      </c>
    </row>
    <row r="7" spans="1:10" ht="12.75">
      <c r="A7" s="1" t="s">
        <v>289</v>
      </c>
      <c r="B7" s="2">
        <v>12</v>
      </c>
      <c r="C7" s="3">
        <f t="shared" si="0"/>
        <v>0.022181146025878003</v>
      </c>
      <c r="D7" s="2">
        <v>217</v>
      </c>
      <c r="E7" s="3">
        <f t="shared" si="1"/>
        <v>0.4011090573012939</v>
      </c>
      <c r="F7" s="2">
        <v>301</v>
      </c>
      <c r="G7" s="3">
        <f t="shared" si="2"/>
        <v>0.55637707948244</v>
      </c>
      <c r="H7" s="2">
        <v>11</v>
      </c>
      <c r="I7" s="3">
        <f t="shared" si="3"/>
        <v>0.02033271719038817</v>
      </c>
      <c r="J7" s="2">
        <f t="shared" si="4"/>
        <v>541</v>
      </c>
    </row>
    <row r="8" spans="1:10" ht="12.75">
      <c r="A8" s="1" t="s">
        <v>290</v>
      </c>
      <c r="B8" s="2">
        <v>18</v>
      </c>
      <c r="C8" s="3">
        <f t="shared" si="0"/>
        <v>0.05825242718446602</v>
      </c>
      <c r="D8" s="2">
        <v>150</v>
      </c>
      <c r="E8" s="3">
        <f t="shared" si="1"/>
        <v>0.4854368932038835</v>
      </c>
      <c r="F8" s="2">
        <v>139</v>
      </c>
      <c r="G8" s="3">
        <f t="shared" si="2"/>
        <v>0.44983818770226536</v>
      </c>
      <c r="H8" s="2">
        <v>2</v>
      </c>
      <c r="I8" s="3">
        <f t="shared" si="3"/>
        <v>0.006472491909385114</v>
      </c>
      <c r="J8" s="2">
        <f t="shared" si="4"/>
        <v>309</v>
      </c>
    </row>
    <row r="9" spans="1:10" ht="12.75">
      <c r="A9" s="1" t="s">
        <v>286</v>
      </c>
      <c r="B9" s="2">
        <v>1576</v>
      </c>
      <c r="C9" s="3">
        <f t="shared" si="0"/>
        <v>0.046758641151164515</v>
      </c>
      <c r="D9" s="2">
        <v>15597</v>
      </c>
      <c r="E9" s="3">
        <f t="shared" si="1"/>
        <v>0.46275033377837116</v>
      </c>
      <c r="F9" s="2">
        <v>16163</v>
      </c>
      <c r="G9" s="3">
        <f t="shared" si="2"/>
        <v>0.4795430944963655</v>
      </c>
      <c r="H9" s="2">
        <v>369</v>
      </c>
      <c r="I9" s="3">
        <f t="shared" si="3"/>
        <v>0.010947930574098798</v>
      </c>
      <c r="J9" s="2">
        <f t="shared" si="4"/>
        <v>33705</v>
      </c>
    </row>
    <row r="10" spans="1:10" ht="12.75">
      <c r="A10" s="1" t="s">
        <v>291</v>
      </c>
      <c r="B10" s="2">
        <v>11</v>
      </c>
      <c r="C10" s="3">
        <f t="shared" si="0"/>
        <v>0.049773755656108594</v>
      </c>
      <c r="D10" s="2">
        <v>103</v>
      </c>
      <c r="E10" s="3">
        <f t="shared" si="1"/>
        <v>0.4660633484162896</v>
      </c>
      <c r="F10" s="2">
        <v>104</v>
      </c>
      <c r="G10" s="3">
        <f t="shared" si="2"/>
        <v>0.47058823529411764</v>
      </c>
      <c r="H10" s="2">
        <v>3</v>
      </c>
      <c r="I10" s="3">
        <f t="shared" si="3"/>
        <v>0.013574660633484163</v>
      </c>
      <c r="J10" s="2">
        <f t="shared" si="4"/>
        <v>221</v>
      </c>
    </row>
    <row r="11" spans="1:10" ht="12.75">
      <c r="A11" s="1" t="s">
        <v>292</v>
      </c>
      <c r="B11" s="2">
        <v>12</v>
      </c>
      <c r="C11" s="3">
        <f t="shared" si="0"/>
        <v>0.02434077079107505</v>
      </c>
      <c r="D11" s="2">
        <v>212</v>
      </c>
      <c r="E11" s="3">
        <f t="shared" si="1"/>
        <v>0.4300202839756592</v>
      </c>
      <c r="F11" s="2">
        <v>265</v>
      </c>
      <c r="G11" s="3">
        <f t="shared" si="2"/>
        <v>0.537525354969574</v>
      </c>
      <c r="H11" s="2">
        <v>4</v>
      </c>
      <c r="I11" s="3">
        <f t="shared" si="3"/>
        <v>0.008113590263691683</v>
      </c>
      <c r="J11" s="2">
        <f t="shared" si="4"/>
        <v>493</v>
      </c>
    </row>
    <row r="12" spans="1:10" ht="12.75">
      <c r="A12" s="1" t="s">
        <v>293</v>
      </c>
      <c r="B12" s="2">
        <v>7</v>
      </c>
      <c r="C12" s="3">
        <f t="shared" si="0"/>
        <v>0.04242424242424243</v>
      </c>
      <c r="D12" s="2">
        <v>63</v>
      </c>
      <c r="E12" s="3">
        <f t="shared" si="1"/>
        <v>0.38181818181818183</v>
      </c>
      <c r="F12" s="2">
        <v>94</v>
      </c>
      <c r="G12" s="3">
        <f t="shared" si="2"/>
        <v>0.5696969696969697</v>
      </c>
      <c r="H12" s="2">
        <v>1</v>
      </c>
      <c r="I12" s="3">
        <f t="shared" si="3"/>
        <v>0.006060606060606061</v>
      </c>
      <c r="J12" s="2">
        <f t="shared" si="4"/>
        <v>165</v>
      </c>
    </row>
    <row r="13" spans="1:10" ht="12.75">
      <c r="A13" s="1" t="s">
        <v>294</v>
      </c>
      <c r="B13" s="2">
        <v>11</v>
      </c>
      <c r="C13" s="3">
        <f t="shared" si="0"/>
        <v>0.048034934497816595</v>
      </c>
      <c r="D13" s="2">
        <v>123</v>
      </c>
      <c r="E13" s="3">
        <f t="shared" si="1"/>
        <v>0.537117903930131</v>
      </c>
      <c r="F13" s="2">
        <v>95</v>
      </c>
      <c r="G13" s="3">
        <f t="shared" si="2"/>
        <v>0.4148471615720524</v>
      </c>
      <c r="H13" s="2">
        <v>0</v>
      </c>
      <c r="I13" s="3">
        <f t="shared" si="3"/>
        <v>0</v>
      </c>
      <c r="J13" s="2">
        <f t="shared" si="4"/>
        <v>229</v>
      </c>
    </row>
    <row r="14" spans="1:10" ht="12.75">
      <c r="A14" s="1" t="s">
        <v>295</v>
      </c>
      <c r="B14" s="2">
        <v>14</v>
      </c>
      <c r="C14" s="3">
        <f t="shared" si="0"/>
        <v>0.06666666666666667</v>
      </c>
      <c r="D14" s="2">
        <v>114</v>
      </c>
      <c r="E14" s="3">
        <f t="shared" si="1"/>
        <v>0.5428571428571428</v>
      </c>
      <c r="F14" s="2">
        <v>81</v>
      </c>
      <c r="G14" s="3">
        <f t="shared" si="2"/>
        <v>0.38571428571428573</v>
      </c>
      <c r="H14" s="2">
        <v>1</v>
      </c>
      <c r="I14" s="3">
        <f t="shared" si="3"/>
        <v>0.004761904761904762</v>
      </c>
      <c r="J14" s="2">
        <f t="shared" si="4"/>
        <v>210</v>
      </c>
    </row>
    <row r="15" spans="1:10" ht="12.75">
      <c r="A15" s="1" t="s">
        <v>296</v>
      </c>
      <c r="B15" s="2">
        <v>8</v>
      </c>
      <c r="C15" s="3">
        <f t="shared" si="0"/>
        <v>0.017204301075268817</v>
      </c>
      <c r="D15" s="2">
        <v>166</v>
      </c>
      <c r="E15" s="3">
        <f t="shared" si="1"/>
        <v>0.35698924731182796</v>
      </c>
      <c r="F15" s="2">
        <v>284</v>
      </c>
      <c r="G15" s="3">
        <f t="shared" si="2"/>
        <v>0.610752688172043</v>
      </c>
      <c r="H15" s="2">
        <v>7</v>
      </c>
      <c r="I15" s="3">
        <f t="shared" si="3"/>
        <v>0.015053763440860216</v>
      </c>
      <c r="J15" s="2">
        <f t="shared" si="4"/>
        <v>465</v>
      </c>
    </row>
    <row r="16" spans="1:10" ht="12.75">
      <c r="A16" s="1" t="s">
        <v>297</v>
      </c>
      <c r="B16" s="2">
        <v>56</v>
      </c>
      <c r="C16" s="3">
        <f t="shared" si="0"/>
        <v>0.04552845528455285</v>
      </c>
      <c r="D16" s="2">
        <v>491</v>
      </c>
      <c r="E16" s="3">
        <f t="shared" si="1"/>
        <v>0.3991869918699187</v>
      </c>
      <c r="F16" s="2">
        <v>670</v>
      </c>
      <c r="G16" s="3">
        <f t="shared" si="2"/>
        <v>0.5447154471544715</v>
      </c>
      <c r="H16" s="2">
        <v>13</v>
      </c>
      <c r="I16" s="3">
        <f t="shared" si="3"/>
        <v>0.01056910569105691</v>
      </c>
      <c r="J16" s="2">
        <f t="shared" si="4"/>
        <v>1230</v>
      </c>
    </row>
    <row r="17" spans="1:10" ht="12.75">
      <c r="A17" s="1" t="s">
        <v>298</v>
      </c>
      <c r="B17" s="2">
        <v>24</v>
      </c>
      <c r="C17" s="3">
        <f t="shared" si="0"/>
        <v>0.02761795166858458</v>
      </c>
      <c r="D17" s="2">
        <v>413</v>
      </c>
      <c r="E17" s="3">
        <f t="shared" si="1"/>
        <v>0.475258918296893</v>
      </c>
      <c r="F17" s="2">
        <v>421</v>
      </c>
      <c r="G17" s="3">
        <f t="shared" si="2"/>
        <v>0.4844649021864212</v>
      </c>
      <c r="H17" s="2">
        <v>11</v>
      </c>
      <c r="I17" s="3">
        <f t="shared" si="3"/>
        <v>0.012658227848101266</v>
      </c>
      <c r="J17" s="2">
        <f t="shared" si="4"/>
        <v>869</v>
      </c>
    </row>
    <row r="18" spans="1:10" ht="12.75">
      <c r="A18" s="1" t="s">
        <v>299</v>
      </c>
      <c r="B18" s="2">
        <v>25</v>
      </c>
      <c r="C18" s="3">
        <f t="shared" si="0"/>
        <v>0.037091988130563795</v>
      </c>
      <c r="D18" s="2">
        <v>270</v>
      </c>
      <c r="E18" s="3">
        <f t="shared" si="1"/>
        <v>0.40059347181008903</v>
      </c>
      <c r="F18" s="2">
        <v>373</v>
      </c>
      <c r="G18" s="3">
        <f t="shared" si="2"/>
        <v>0.5534124629080118</v>
      </c>
      <c r="H18" s="2">
        <v>6</v>
      </c>
      <c r="I18" s="3">
        <f t="shared" si="3"/>
        <v>0.008902077151335312</v>
      </c>
      <c r="J18" s="2">
        <f t="shared" si="4"/>
        <v>674</v>
      </c>
    </row>
    <row r="19" spans="1:10" ht="12.75">
      <c r="A19" s="1" t="s">
        <v>300</v>
      </c>
      <c r="B19" s="2">
        <v>21</v>
      </c>
      <c r="C19" s="3">
        <f t="shared" si="0"/>
        <v>0.030478955007256895</v>
      </c>
      <c r="D19" s="2">
        <v>266</v>
      </c>
      <c r="E19" s="3">
        <f t="shared" si="1"/>
        <v>0.386066763425254</v>
      </c>
      <c r="F19" s="2">
        <v>401</v>
      </c>
      <c r="G19" s="3">
        <f t="shared" si="2"/>
        <v>0.5820029027576198</v>
      </c>
      <c r="H19" s="2">
        <v>1</v>
      </c>
      <c r="I19" s="3">
        <f t="shared" si="3"/>
        <v>0.001451378809869376</v>
      </c>
      <c r="J19" s="2">
        <f t="shared" si="4"/>
        <v>689</v>
      </c>
    </row>
    <row r="20" spans="1:10" ht="12.75">
      <c r="A20" s="1" t="s">
        <v>301</v>
      </c>
      <c r="B20" s="2">
        <v>9</v>
      </c>
      <c r="C20" s="3">
        <f t="shared" si="0"/>
        <v>0.036290322580645164</v>
      </c>
      <c r="D20" s="2">
        <v>101</v>
      </c>
      <c r="E20" s="3">
        <f t="shared" si="1"/>
        <v>0.40725806451612906</v>
      </c>
      <c r="F20" s="2">
        <v>137</v>
      </c>
      <c r="G20" s="3">
        <f t="shared" si="2"/>
        <v>0.5524193548387096</v>
      </c>
      <c r="H20" s="2">
        <v>1</v>
      </c>
      <c r="I20" s="3">
        <f t="shared" si="3"/>
        <v>0.004032258064516129</v>
      </c>
      <c r="J20" s="2">
        <f t="shared" si="4"/>
        <v>248</v>
      </c>
    </row>
    <row r="21" spans="1:10" ht="12.75">
      <c r="A21" s="1" t="s">
        <v>302</v>
      </c>
      <c r="B21" s="2">
        <v>123</v>
      </c>
      <c r="C21" s="3">
        <f t="shared" si="0"/>
        <v>0.026220422084843317</v>
      </c>
      <c r="D21" s="2">
        <v>1920</v>
      </c>
      <c r="E21" s="3">
        <f t="shared" si="1"/>
        <v>0.4092943935195054</v>
      </c>
      <c r="F21" s="2">
        <v>2613</v>
      </c>
      <c r="G21" s="3">
        <f t="shared" si="2"/>
        <v>0.557024088680452</v>
      </c>
      <c r="H21" s="2">
        <v>35</v>
      </c>
      <c r="I21" s="3">
        <f t="shared" si="3"/>
        <v>0.007461095715199318</v>
      </c>
      <c r="J21" s="2">
        <f t="shared" si="4"/>
        <v>4691</v>
      </c>
    </row>
    <row r="22" spans="1:10" ht="12.75">
      <c r="A22" s="1" t="s">
        <v>303</v>
      </c>
      <c r="B22" s="2">
        <v>19</v>
      </c>
      <c r="C22" s="3">
        <f t="shared" si="0"/>
        <v>0.04008438818565401</v>
      </c>
      <c r="D22" s="2">
        <v>190</v>
      </c>
      <c r="E22" s="3">
        <f t="shared" si="1"/>
        <v>0.4008438818565401</v>
      </c>
      <c r="F22" s="2">
        <v>261</v>
      </c>
      <c r="G22" s="3">
        <f t="shared" si="2"/>
        <v>0.5506329113924051</v>
      </c>
      <c r="H22" s="2">
        <v>4</v>
      </c>
      <c r="I22" s="3">
        <f t="shared" si="3"/>
        <v>0.008438818565400843</v>
      </c>
      <c r="J22" s="2">
        <f t="shared" si="4"/>
        <v>474</v>
      </c>
    </row>
    <row r="23" spans="1:10" ht="12.75">
      <c r="A23" s="1" t="s">
        <v>304</v>
      </c>
      <c r="B23" s="2">
        <v>11</v>
      </c>
      <c r="C23" s="3">
        <f t="shared" si="0"/>
        <v>0.07432432432432433</v>
      </c>
      <c r="D23" s="2">
        <v>65</v>
      </c>
      <c r="E23" s="3">
        <f t="shared" si="1"/>
        <v>0.4391891891891892</v>
      </c>
      <c r="F23" s="2">
        <v>72</v>
      </c>
      <c r="G23" s="3">
        <f t="shared" si="2"/>
        <v>0.4864864864864865</v>
      </c>
      <c r="H23" s="2">
        <v>0</v>
      </c>
      <c r="I23" s="3">
        <f t="shared" si="3"/>
        <v>0</v>
      </c>
      <c r="J23" s="2">
        <f t="shared" si="4"/>
        <v>148</v>
      </c>
    </row>
    <row r="24" spans="1:10" ht="12.75">
      <c r="A24" s="1" t="s">
        <v>305</v>
      </c>
      <c r="B24" s="2">
        <v>11</v>
      </c>
      <c r="C24" s="3">
        <f t="shared" si="0"/>
        <v>0.02981029810298103</v>
      </c>
      <c r="D24" s="2">
        <v>179</v>
      </c>
      <c r="E24" s="3">
        <f t="shared" si="1"/>
        <v>0.48509485094850946</v>
      </c>
      <c r="F24" s="2">
        <v>177</v>
      </c>
      <c r="G24" s="3">
        <f t="shared" si="2"/>
        <v>0.4796747967479675</v>
      </c>
      <c r="H24" s="2">
        <v>2</v>
      </c>
      <c r="I24" s="3">
        <f t="shared" si="3"/>
        <v>0.005420054200542005</v>
      </c>
      <c r="J24" s="2">
        <f t="shared" si="4"/>
        <v>369</v>
      </c>
    </row>
    <row r="25" spans="1:10" ht="12.75">
      <c r="A25" s="1" t="s">
        <v>306</v>
      </c>
      <c r="B25" s="2">
        <v>4</v>
      </c>
      <c r="C25" s="3">
        <f t="shared" si="0"/>
        <v>0.018018018018018018</v>
      </c>
      <c r="D25" s="2">
        <v>106</v>
      </c>
      <c r="E25" s="3">
        <f t="shared" si="1"/>
        <v>0.4774774774774775</v>
      </c>
      <c r="F25" s="2">
        <v>108</v>
      </c>
      <c r="G25" s="3">
        <f t="shared" si="2"/>
        <v>0.4864864864864865</v>
      </c>
      <c r="H25" s="2">
        <v>4</v>
      </c>
      <c r="I25" s="3">
        <f t="shared" si="3"/>
        <v>0.018018018018018018</v>
      </c>
      <c r="J25" s="2">
        <f t="shared" si="4"/>
        <v>222</v>
      </c>
    </row>
    <row r="26" spans="1:10" ht="12.75">
      <c r="A26" s="1" t="s">
        <v>307</v>
      </c>
      <c r="B26" s="2">
        <v>59</v>
      </c>
      <c r="C26" s="3">
        <f t="shared" si="0"/>
        <v>0.03316469926925239</v>
      </c>
      <c r="D26" s="2">
        <v>614</v>
      </c>
      <c r="E26" s="3">
        <f t="shared" si="1"/>
        <v>0.34513771781899943</v>
      </c>
      <c r="F26" s="2">
        <v>1085</v>
      </c>
      <c r="G26" s="3">
        <f t="shared" si="2"/>
        <v>0.609893198426082</v>
      </c>
      <c r="H26" s="2">
        <v>21</v>
      </c>
      <c r="I26" s="3">
        <f t="shared" si="3"/>
        <v>0.011804384485666104</v>
      </c>
      <c r="J26" s="2">
        <f t="shared" si="4"/>
        <v>1779</v>
      </c>
    </row>
    <row r="27" spans="1:10" ht="12.75">
      <c r="A27" s="1" t="s">
        <v>308</v>
      </c>
      <c r="B27" s="2">
        <v>19</v>
      </c>
      <c r="C27" s="3">
        <f t="shared" si="0"/>
        <v>0.03350970017636684</v>
      </c>
      <c r="D27" s="2">
        <v>297</v>
      </c>
      <c r="E27" s="3">
        <f t="shared" si="1"/>
        <v>0.5238095238095238</v>
      </c>
      <c r="F27" s="2">
        <v>247</v>
      </c>
      <c r="G27" s="3">
        <f t="shared" si="2"/>
        <v>0.43562610229276894</v>
      </c>
      <c r="H27" s="2">
        <v>4</v>
      </c>
      <c r="I27" s="3">
        <f t="shared" si="3"/>
        <v>0.007054673721340388</v>
      </c>
      <c r="J27" s="2">
        <f t="shared" si="4"/>
        <v>567</v>
      </c>
    </row>
    <row r="28" spans="1:10" ht="12.75">
      <c r="A28" s="1" t="s">
        <v>309</v>
      </c>
      <c r="B28" s="2">
        <v>7</v>
      </c>
      <c r="C28" s="3">
        <f t="shared" si="0"/>
        <v>0.022151898734177215</v>
      </c>
      <c r="D28" s="2">
        <v>99</v>
      </c>
      <c r="E28" s="3">
        <f t="shared" si="1"/>
        <v>0.31329113924050633</v>
      </c>
      <c r="F28" s="2">
        <v>207</v>
      </c>
      <c r="G28" s="3">
        <f t="shared" si="2"/>
        <v>0.6550632911392406</v>
      </c>
      <c r="H28" s="2">
        <v>3</v>
      </c>
      <c r="I28" s="3">
        <f t="shared" si="3"/>
        <v>0.00949367088607595</v>
      </c>
      <c r="J28" s="2">
        <f t="shared" si="4"/>
        <v>316</v>
      </c>
    </row>
    <row r="29" spans="1:10" ht="12.75">
      <c r="A29" s="1" t="s">
        <v>310</v>
      </c>
      <c r="B29" s="2">
        <v>5</v>
      </c>
      <c r="C29" s="3">
        <f t="shared" si="0"/>
        <v>0.026455026455026454</v>
      </c>
      <c r="D29" s="2">
        <v>70</v>
      </c>
      <c r="E29" s="3">
        <f t="shared" si="1"/>
        <v>0.37037037037037035</v>
      </c>
      <c r="F29" s="2">
        <v>112</v>
      </c>
      <c r="G29" s="3">
        <f t="shared" si="2"/>
        <v>0.5925925925925926</v>
      </c>
      <c r="H29" s="2">
        <v>2</v>
      </c>
      <c r="I29" s="3">
        <f t="shared" si="3"/>
        <v>0.010582010582010581</v>
      </c>
      <c r="J29" s="2">
        <f t="shared" si="4"/>
        <v>189</v>
      </c>
    </row>
    <row r="30" spans="1:10" ht="12.75">
      <c r="A30" s="1" t="s">
        <v>311</v>
      </c>
      <c r="B30" s="2">
        <v>51</v>
      </c>
      <c r="C30" s="3">
        <f t="shared" si="0"/>
        <v>0.03711790393013101</v>
      </c>
      <c r="D30" s="2">
        <v>617</v>
      </c>
      <c r="E30" s="3">
        <f t="shared" si="1"/>
        <v>0.44905385735080056</v>
      </c>
      <c r="F30" s="2">
        <v>692</v>
      </c>
      <c r="G30" s="3">
        <f t="shared" si="2"/>
        <v>0.5036390101892285</v>
      </c>
      <c r="H30" s="2">
        <v>14</v>
      </c>
      <c r="I30" s="3">
        <f t="shared" si="3"/>
        <v>0.010189228529839884</v>
      </c>
      <c r="J30" s="2">
        <f t="shared" si="4"/>
        <v>1374</v>
      </c>
    </row>
    <row r="31" spans="1:10" ht="12.75">
      <c r="A31" s="1" t="s">
        <v>312</v>
      </c>
      <c r="B31" s="2">
        <v>14</v>
      </c>
      <c r="C31" s="3">
        <f t="shared" si="0"/>
        <v>0.07567567567567568</v>
      </c>
      <c r="D31" s="2">
        <v>87</v>
      </c>
      <c r="E31" s="3">
        <f t="shared" si="1"/>
        <v>0.4702702702702703</v>
      </c>
      <c r="F31" s="2">
        <v>83</v>
      </c>
      <c r="G31" s="3">
        <f t="shared" si="2"/>
        <v>0.4486486486486487</v>
      </c>
      <c r="H31" s="2">
        <v>1</v>
      </c>
      <c r="I31" s="3">
        <f t="shared" si="3"/>
        <v>0.005405405405405406</v>
      </c>
      <c r="J31" s="2">
        <f t="shared" si="4"/>
        <v>185</v>
      </c>
    </row>
    <row r="32" spans="1:10" ht="12.75">
      <c r="A32" s="1" t="s">
        <v>313</v>
      </c>
      <c r="B32" s="2">
        <v>1</v>
      </c>
      <c r="C32" s="3">
        <f t="shared" si="0"/>
        <v>0.013157894736842105</v>
      </c>
      <c r="D32" s="2">
        <v>24</v>
      </c>
      <c r="E32" s="3">
        <f t="shared" si="1"/>
        <v>0.3157894736842105</v>
      </c>
      <c r="F32" s="2">
        <v>50</v>
      </c>
      <c r="G32" s="3">
        <f t="shared" si="2"/>
        <v>0.6578947368421053</v>
      </c>
      <c r="H32" s="2">
        <v>1</v>
      </c>
      <c r="I32" s="3">
        <f t="shared" si="3"/>
        <v>0.013157894736842105</v>
      </c>
      <c r="J32" s="2">
        <f t="shared" si="4"/>
        <v>76</v>
      </c>
    </row>
    <row r="33" spans="1:10" ht="12.75">
      <c r="A33" s="1" t="s">
        <v>314</v>
      </c>
      <c r="B33" s="2">
        <v>29</v>
      </c>
      <c r="C33" s="3">
        <f t="shared" si="0"/>
        <v>0.03352601156069364</v>
      </c>
      <c r="D33" s="2">
        <v>424</v>
      </c>
      <c r="E33" s="3">
        <f t="shared" si="1"/>
        <v>0.49017341040462425</v>
      </c>
      <c r="F33" s="2">
        <v>404</v>
      </c>
      <c r="G33" s="3">
        <f t="shared" si="2"/>
        <v>0.46705202312138727</v>
      </c>
      <c r="H33" s="2">
        <v>8</v>
      </c>
      <c r="I33" s="3">
        <f t="shared" si="3"/>
        <v>0.009248554913294798</v>
      </c>
      <c r="J33" s="2">
        <f t="shared" si="4"/>
        <v>865</v>
      </c>
    </row>
    <row r="34" spans="1:10" ht="12.75">
      <c r="A34" s="1" t="s">
        <v>315</v>
      </c>
      <c r="B34" s="2">
        <v>12</v>
      </c>
      <c r="C34" s="3">
        <f t="shared" si="0"/>
        <v>0.022727272727272728</v>
      </c>
      <c r="D34" s="2">
        <v>347</v>
      </c>
      <c r="E34" s="3">
        <f t="shared" si="1"/>
        <v>0.6571969696969697</v>
      </c>
      <c r="F34" s="2">
        <v>165</v>
      </c>
      <c r="G34" s="3">
        <f t="shared" si="2"/>
        <v>0.3125</v>
      </c>
      <c r="H34" s="2">
        <v>4</v>
      </c>
      <c r="I34" s="3">
        <f t="shared" si="3"/>
        <v>0.007575757575757576</v>
      </c>
      <c r="J34" s="2">
        <f t="shared" si="4"/>
        <v>528</v>
      </c>
    </row>
    <row r="35" spans="1:10" ht="12.75">
      <c r="A35" s="1" t="s">
        <v>316</v>
      </c>
      <c r="B35" s="2">
        <v>21</v>
      </c>
      <c r="C35" s="3">
        <f t="shared" si="0"/>
        <v>0.05289672544080604</v>
      </c>
      <c r="D35" s="2">
        <v>160</v>
      </c>
      <c r="E35" s="3">
        <f t="shared" si="1"/>
        <v>0.40302267002518893</v>
      </c>
      <c r="F35" s="2">
        <v>212</v>
      </c>
      <c r="G35" s="3">
        <f t="shared" si="2"/>
        <v>0.5340050377833753</v>
      </c>
      <c r="H35" s="2">
        <v>4</v>
      </c>
      <c r="I35" s="3">
        <f t="shared" si="3"/>
        <v>0.010075566750629723</v>
      </c>
      <c r="J35" s="2">
        <f t="shared" si="4"/>
        <v>397</v>
      </c>
    </row>
    <row r="36" spans="1:10" ht="12.75">
      <c r="A36" s="1" t="s">
        <v>317</v>
      </c>
      <c r="B36" s="2">
        <v>65</v>
      </c>
      <c r="C36" s="3">
        <f t="shared" si="0"/>
        <v>0.044157608695652176</v>
      </c>
      <c r="D36" s="2">
        <v>557</v>
      </c>
      <c r="E36" s="3">
        <f t="shared" si="1"/>
        <v>0.37839673913043476</v>
      </c>
      <c r="F36" s="2">
        <v>826</v>
      </c>
      <c r="G36" s="3">
        <f t="shared" si="2"/>
        <v>0.561141304347826</v>
      </c>
      <c r="H36" s="2">
        <v>24</v>
      </c>
      <c r="I36" s="3">
        <f t="shared" si="3"/>
        <v>0.016304347826086956</v>
      </c>
      <c r="J36" s="2">
        <f t="shared" si="4"/>
        <v>1472</v>
      </c>
    </row>
    <row r="37" spans="1:10" ht="12.75">
      <c r="A37" s="1" t="s">
        <v>318</v>
      </c>
      <c r="B37" s="2">
        <v>11</v>
      </c>
      <c r="C37" s="3">
        <f t="shared" si="0"/>
        <v>0.027160493827160494</v>
      </c>
      <c r="D37" s="2">
        <v>142</v>
      </c>
      <c r="E37" s="3">
        <f t="shared" si="1"/>
        <v>0.3506172839506173</v>
      </c>
      <c r="F37" s="2">
        <v>252</v>
      </c>
      <c r="G37" s="3">
        <f t="shared" si="2"/>
        <v>0.6222222222222222</v>
      </c>
      <c r="H37" s="2">
        <v>0</v>
      </c>
      <c r="I37" s="3">
        <f t="shared" si="3"/>
        <v>0</v>
      </c>
      <c r="J37" s="2">
        <f t="shared" si="4"/>
        <v>405</v>
      </c>
    </row>
    <row r="38" spans="1:10" ht="12.75">
      <c r="A38" s="1" t="s">
        <v>319</v>
      </c>
      <c r="B38" s="2">
        <v>9</v>
      </c>
      <c r="C38" s="3">
        <f t="shared" si="0"/>
        <v>0.036290322580645164</v>
      </c>
      <c r="D38" s="2">
        <v>74</v>
      </c>
      <c r="E38" s="3">
        <f t="shared" si="1"/>
        <v>0.29838709677419356</v>
      </c>
      <c r="F38" s="2">
        <v>163</v>
      </c>
      <c r="G38" s="3">
        <f t="shared" si="2"/>
        <v>0.657258064516129</v>
      </c>
      <c r="H38" s="2">
        <v>2</v>
      </c>
      <c r="I38" s="3">
        <f t="shared" si="3"/>
        <v>0.008064516129032258</v>
      </c>
      <c r="J38" s="2">
        <f t="shared" si="4"/>
        <v>248</v>
      </c>
    </row>
    <row r="39" spans="1:10" ht="12.75">
      <c r="A39" s="1" t="s">
        <v>320</v>
      </c>
      <c r="B39" s="2">
        <v>1</v>
      </c>
      <c r="C39" s="3">
        <f t="shared" si="0"/>
        <v>0.00819672131147541</v>
      </c>
      <c r="D39" s="2">
        <v>48</v>
      </c>
      <c r="E39" s="3">
        <f t="shared" si="1"/>
        <v>0.39344262295081966</v>
      </c>
      <c r="F39" s="2">
        <v>71</v>
      </c>
      <c r="G39" s="3">
        <f t="shared" si="2"/>
        <v>0.5819672131147541</v>
      </c>
      <c r="H39" s="2">
        <v>2</v>
      </c>
      <c r="I39" s="3">
        <f t="shared" si="3"/>
        <v>0.01639344262295082</v>
      </c>
      <c r="J39" s="2">
        <f t="shared" si="4"/>
        <v>122</v>
      </c>
    </row>
    <row r="40" spans="1:10" ht="12.75">
      <c r="A40" s="1" t="s">
        <v>321</v>
      </c>
      <c r="B40" s="2">
        <v>10</v>
      </c>
      <c r="C40" s="3">
        <f t="shared" si="0"/>
        <v>0.029069767441860465</v>
      </c>
      <c r="D40" s="2">
        <v>188</v>
      </c>
      <c r="E40" s="3">
        <f t="shared" si="1"/>
        <v>0.5465116279069767</v>
      </c>
      <c r="F40" s="2">
        <v>138</v>
      </c>
      <c r="G40" s="3">
        <f t="shared" si="2"/>
        <v>0.4011627906976744</v>
      </c>
      <c r="H40" s="2">
        <v>8</v>
      </c>
      <c r="I40" s="3">
        <f t="shared" si="3"/>
        <v>0.023255813953488372</v>
      </c>
      <c r="J40" s="2">
        <f t="shared" si="4"/>
        <v>344</v>
      </c>
    </row>
    <row r="41" spans="1:10" ht="12.75">
      <c r="A41" s="1" t="s">
        <v>322</v>
      </c>
      <c r="B41" s="2">
        <v>3</v>
      </c>
      <c r="C41" s="3">
        <f t="shared" si="0"/>
        <v>0.014634146341463415</v>
      </c>
      <c r="D41" s="2">
        <v>50</v>
      </c>
      <c r="E41" s="3">
        <f t="shared" si="1"/>
        <v>0.24390243902439024</v>
      </c>
      <c r="F41" s="2">
        <v>148</v>
      </c>
      <c r="G41" s="3">
        <f t="shared" si="2"/>
        <v>0.7219512195121951</v>
      </c>
      <c r="H41" s="2">
        <v>4</v>
      </c>
      <c r="I41" s="3">
        <f t="shared" si="3"/>
        <v>0.01951219512195122</v>
      </c>
      <c r="J41" s="2">
        <f t="shared" si="4"/>
        <v>205</v>
      </c>
    </row>
    <row r="42" spans="1:10" ht="12.75">
      <c r="A42" s="1" t="s">
        <v>323</v>
      </c>
      <c r="B42" s="2">
        <v>4</v>
      </c>
      <c r="C42" s="3">
        <f t="shared" si="0"/>
        <v>0.03278688524590164</v>
      </c>
      <c r="D42" s="2">
        <v>60</v>
      </c>
      <c r="E42" s="3">
        <f t="shared" si="1"/>
        <v>0.4918032786885246</v>
      </c>
      <c r="F42" s="2">
        <v>57</v>
      </c>
      <c r="G42" s="3">
        <f t="shared" si="2"/>
        <v>0.4672131147540984</v>
      </c>
      <c r="H42" s="2">
        <v>1</v>
      </c>
      <c r="I42" s="3">
        <f t="shared" si="3"/>
        <v>0.00819672131147541</v>
      </c>
      <c r="J42" s="2">
        <f t="shared" si="4"/>
        <v>122</v>
      </c>
    </row>
    <row r="43" spans="1:10" ht="12.75">
      <c r="A43" s="1" t="s">
        <v>324</v>
      </c>
      <c r="B43" s="2">
        <v>6</v>
      </c>
      <c r="C43" s="3">
        <f t="shared" si="0"/>
        <v>0.025423728813559324</v>
      </c>
      <c r="D43" s="2">
        <v>79</v>
      </c>
      <c r="E43" s="3">
        <f t="shared" si="1"/>
        <v>0.3347457627118644</v>
      </c>
      <c r="F43" s="2">
        <v>149</v>
      </c>
      <c r="G43" s="3">
        <f t="shared" si="2"/>
        <v>0.6313559322033898</v>
      </c>
      <c r="H43" s="2">
        <v>2</v>
      </c>
      <c r="I43" s="3">
        <f t="shared" si="3"/>
        <v>0.00847457627118644</v>
      </c>
      <c r="J43" s="2">
        <f t="shared" si="4"/>
        <v>236</v>
      </c>
    </row>
    <row r="44" spans="1:10" ht="12.75">
      <c r="A44" s="1" t="s">
        <v>325</v>
      </c>
      <c r="B44" s="2">
        <v>10</v>
      </c>
      <c r="C44" s="3">
        <f t="shared" si="0"/>
        <v>0.017035775127768313</v>
      </c>
      <c r="D44" s="2">
        <v>229</v>
      </c>
      <c r="E44" s="3">
        <f t="shared" si="1"/>
        <v>0.3901192504258944</v>
      </c>
      <c r="F44" s="2">
        <v>341</v>
      </c>
      <c r="G44" s="3">
        <f t="shared" si="2"/>
        <v>0.5809199318568995</v>
      </c>
      <c r="H44" s="2">
        <v>7</v>
      </c>
      <c r="I44" s="3">
        <f t="shared" si="3"/>
        <v>0.01192504258943782</v>
      </c>
      <c r="J44" s="2">
        <f t="shared" si="4"/>
        <v>587</v>
      </c>
    </row>
    <row r="45" spans="1:10" ht="12.75">
      <c r="A45" s="1" t="s">
        <v>326</v>
      </c>
      <c r="B45" s="2">
        <v>4</v>
      </c>
      <c r="C45" s="3">
        <f t="shared" si="0"/>
        <v>0.025</v>
      </c>
      <c r="D45" s="2">
        <v>60</v>
      </c>
      <c r="E45" s="3">
        <f t="shared" si="1"/>
        <v>0.375</v>
      </c>
      <c r="F45" s="2">
        <v>94</v>
      </c>
      <c r="G45" s="3">
        <f t="shared" si="2"/>
        <v>0.5875</v>
      </c>
      <c r="H45" s="2">
        <v>2</v>
      </c>
      <c r="I45" s="3">
        <f t="shared" si="3"/>
        <v>0.0125</v>
      </c>
      <c r="J45" s="2">
        <f t="shared" si="4"/>
        <v>160</v>
      </c>
    </row>
    <row r="46" spans="1:10" ht="12.75">
      <c r="A46" s="1" t="s">
        <v>327</v>
      </c>
      <c r="B46" s="2">
        <v>66</v>
      </c>
      <c r="C46" s="3">
        <f t="shared" si="0"/>
        <v>0.0812807881773399</v>
      </c>
      <c r="D46" s="2">
        <v>299</v>
      </c>
      <c r="E46" s="3">
        <f t="shared" si="1"/>
        <v>0.3682266009852217</v>
      </c>
      <c r="F46" s="2">
        <v>431</v>
      </c>
      <c r="G46" s="3">
        <f t="shared" si="2"/>
        <v>0.5307881773399015</v>
      </c>
      <c r="H46" s="2">
        <v>16</v>
      </c>
      <c r="I46" s="3">
        <f t="shared" si="3"/>
        <v>0.019704433497536946</v>
      </c>
      <c r="J46" s="2">
        <f t="shared" si="4"/>
        <v>812</v>
      </c>
    </row>
    <row r="47" spans="1:10" ht="12.75">
      <c r="A47" s="1" t="s">
        <v>328</v>
      </c>
      <c r="B47" s="2">
        <v>6</v>
      </c>
      <c r="C47" s="3">
        <f t="shared" si="0"/>
        <v>0.05825242718446602</v>
      </c>
      <c r="D47" s="2">
        <v>59</v>
      </c>
      <c r="E47" s="3">
        <f t="shared" si="1"/>
        <v>0.5728155339805825</v>
      </c>
      <c r="F47" s="2">
        <v>38</v>
      </c>
      <c r="G47" s="3">
        <f t="shared" si="2"/>
        <v>0.36893203883495146</v>
      </c>
      <c r="H47" s="2">
        <v>0</v>
      </c>
      <c r="I47" s="3">
        <f t="shared" si="3"/>
        <v>0</v>
      </c>
      <c r="J47" s="2">
        <f t="shared" si="4"/>
        <v>103</v>
      </c>
    </row>
    <row r="48" spans="1:10" ht="12.75">
      <c r="A48" s="1" t="s">
        <v>329</v>
      </c>
      <c r="B48" s="2">
        <v>16</v>
      </c>
      <c r="C48" s="3">
        <f t="shared" si="0"/>
        <v>0.09937888198757763</v>
      </c>
      <c r="D48" s="2">
        <v>62</v>
      </c>
      <c r="E48" s="3">
        <f t="shared" si="1"/>
        <v>0.38509316770186336</v>
      </c>
      <c r="F48" s="2">
        <v>79</v>
      </c>
      <c r="G48" s="3">
        <f t="shared" si="2"/>
        <v>0.4906832298136646</v>
      </c>
      <c r="H48" s="2">
        <v>4</v>
      </c>
      <c r="I48" s="3">
        <f t="shared" si="3"/>
        <v>0.024844720496894408</v>
      </c>
      <c r="J48" s="2">
        <f t="shared" si="4"/>
        <v>161</v>
      </c>
    </row>
    <row r="49" spans="1:10" ht="12.75">
      <c r="A49" s="1" t="s">
        <v>330</v>
      </c>
      <c r="B49" s="2">
        <v>6</v>
      </c>
      <c r="C49" s="3">
        <f t="shared" si="0"/>
        <v>0.04054054054054054</v>
      </c>
      <c r="D49" s="2">
        <v>53</v>
      </c>
      <c r="E49" s="3">
        <f t="shared" si="1"/>
        <v>0.3581081081081081</v>
      </c>
      <c r="F49" s="2">
        <v>86</v>
      </c>
      <c r="G49" s="3">
        <f t="shared" si="2"/>
        <v>0.581081081081081</v>
      </c>
      <c r="H49" s="2">
        <v>3</v>
      </c>
      <c r="I49" s="3">
        <f t="shared" si="3"/>
        <v>0.02027027027027027</v>
      </c>
      <c r="J49" s="2">
        <f t="shared" si="4"/>
        <v>148</v>
      </c>
    </row>
    <row r="50" spans="1:10" ht="12.75">
      <c r="A50" s="1" t="s">
        <v>331</v>
      </c>
      <c r="B50" s="2">
        <v>28</v>
      </c>
      <c r="C50" s="3">
        <f t="shared" si="0"/>
        <v>0.0830860534124629</v>
      </c>
      <c r="D50" s="2">
        <v>128</v>
      </c>
      <c r="E50" s="3">
        <f t="shared" si="1"/>
        <v>0.3798219584569733</v>
      </c>
      <c r="F50" s="2">
        <v>176</v>
      </c>
      <c r="G50" s="3">
        <f t="shared" si="2"/>
        <v>0.5222551928783383</v>
      </c>
      <c r="H50" s="2">
        <v>5</v>
      </c>
      <c r="I50" s="3">
        <f t="shared" si="3"/>
        <v>0.01483679525222552</v>
      </c>
      <c r="J50" s="2">
        <f t="shared" si="4"/>
        <v>337</v>
      </c>
    </row>
    <row r="51" spans="1:10" ht="12.75">
      <c r="A51" s="1" t="s">
        <v>332</v>
      </c>
      <c r="B51" s="2">
        <v>10</v>
      </c>
      <c r="C51" s="3">
        <f t="shared" si="0"/>
        <v>0.0392156862745098</v>
      </c>
      <c r="D51" s="2">
        <v>125</v>
      </c>
      <c r="E51" s="3">
        <f t="shared" si="1"/>
        <v>0.49019607843137253</v>
      </c>
      <c r="F51" s="2">
        <v>119</v>
      </c>
      <c r="G51" s="3">
        <f t="shared" si="2"/>
        <v>0.4666666666666667</v>
      </c>
      <c r="H51" s="2">
        <v>1</v>
      </c>
      <c r="I51" s="3">
        <f t="shared" si="3"/>
        <v>0.00392156862745098</v>
      </c>
      <c r="J51" s="2">
        <f t="shared" si="4"/>
        <v>255</v>
      </c>
    </row>
    <row r="52" spans="1:10" ht="12.75">
      <c r="A52" s="1" t="s">
        <v>333</v>
      </c>
      <c r="B52" s="2">
        <v>10</v>
      </c>
      <c r="C52" s="3">
        <f t="shared" si="0"/>
        <v>0.04132231404958678</v>
      </c>
      <c r="D52" s="2">
        <v>105</v>
      </c>
      <c r="E52" s="3">
        <f t="shared" si="1"/>
        <v>0.43388429752066116</v>
      </c>
      <c r="F52" s="2">
        <v>122</v>
      </c>
      <c r="G52" s="3">
        <f t="shared" si="2"/>
        <v>0.5041322314049587</v>
      </c>
      <c r="H52" s="2">
        <v>5</v>
      </c>
      <c r="I52" s="3">
        <f t="shared" si="3"/>
        <v>0.02066115702479339</v>
      </c>
      <c r="J52" s="2">
        <f t="shared" si="4"/>
        <v>242</v>
      </c>
    </row>
    <row r="53" spans="1:10" ht="12.75">
      <c r="A53" s="1" t="s">
        <v>334</v>
      </c>
      <c r="B53" s="2">
        <v>78</v>
      </c>
      <c r="C53" s="3">
        <f t="shared" si="0"/>
        <v>0.027946972411322105</v>
      </c>
      <c r="D53" s="2">
        <v>1108</v>
      </c>
      <c r="E53" s="3">
        <f t="shared" si="1"/>
        <v>0.3969903260480115</v>
      </c>
      <c r="F53" s="2">
        <v>1579</v>
      </c>
      <c r="G53" s="3">
        <f t="shared" si="2"/>
        <v>0.5657470440702257</v>
      </c>
      <c r="H53" s="2">
        <v>26</v>
      </c>
      <c r="I53" s="3">
        <f t="shared" si="3"/>
        <v>0.009315657470440702</v>
      </c>
      <c r="J53" s="2">
        <f t="shared" si="4"/>
        <v>2791</v>
      </c>
    </row>
    <row r="54" spans="1:10" ht="12.75">
      <c r="A54" s="1" t="s">
        <v>335</v>
      </c>
      <c r="B54" s="2">
        <v>9</v>
      </c>
      <c r="C54" s="3">
        <f t="shared" si="0"/>
        <v>0.033582089552238806</v>
      </c>
      <c r="D54" s="2">
        <v>102</v>
      </c>
      <c r="E54" s="3">
        <f t="shared" si="1"/>
        <v>0.3805970149253731</v>
      </c>
      <c r="F54" s="2">
        <v>156</v>
      </c>
      <c r="G54" s="3">
        <f t="shared" si="2"/>
        <v>0.582089552238806</v>
      </c>
      <c r="H54" s="2">
        <v>1</v>
      </c>
      <c r="I54" s="3">
        <f t="shared" si="3"/>
        <v>0.0037313432835820895</v>
      </c>
      <c r="J54" s="2">
        <f t="shared" si="4"/>
        <v>268</v>
      </c>
    </row>
    <row r="55" spans="1:10" ht="12.75">
      <c r="A55" s="1" t="s">
        <v>336</v>
      </c>
      <c r="B55" s="2">
        <v>20</v>
      </c>
      <c r="C55" s="3">
        <f t="shared" si="0"/>
        <v>0.04291845493562232</v>
      </c>
      <c r="D55" s="2">
        <v>179</v>
      </c>
      <c r="E55" s="3">
        <f t="shared" si="1"/>
        <v>0.38412017167381973</v>
      </c>
      <c r="F55" s="2">
        <v>260</v>
      </c>
      <c r="G55" s="3">
        <f t="shared" si="2"/>
        <v>0.5579399141630901</v>
      </c>
      <c r="H55" s="2">
        <v>7</v>
      </c>
      <c r="I55" s="3">
        <f t="shared" si="3"/>
        <v>0.015021459227467811</v>
      </c>
      <c r="J55" s="2">
        <f t="shared" si="4"/>
        <v>466</v>
      </c>
    </row>
    <row r="56" spans="1:10" ht="12.75">
      <c r="A56" s="1" t="s">
        <v>337</v>
      </c>
      <c r="B56" s="2">
        <v>28</v>
      </c>
      <c r="C56" s="3">
        <f t="shared" si="0"/>
        <v>0.036458333333333336</v>
      </c>
      <c r="D56" s="2">
        <v>258</v>
      </c>
      <c r="E56" s="3">
        <f t="shared" si="1"/>
        <v>0.3359375</v>
      </c>
      <c r="F56" s="2">
        <v>473</v>
      </c>
      <c r="G56" s="3">
        <f t="shared" si="2"/>
        <v>0.6158854166666666</v>
      </c>
      <c r="H56" s="2">
        <v>9</v>
      </c>
      <c r="I56" s="3">
        <f t="shared" si="3"/>
        <v>0.01171875</v>
      </c>
      <c r="J56" s="2">
        <f t="shared" si="4"/>
        <v>768</v>
      </c>
    </row>
    <row r="57" spans="1:10" ht="12.75">
      <c r="A57" s="1" t="s">
        <v>338</v>
      </c>
      <c r="B57" s="2">
        <v>7</v>
      </c>
      <c r="C57" s="3">
        <f t="shared" si="0"/>
        <v>0.025</v>
      </c>
      <c r="D57" s="2">
        <v>107</v>
      </c>
      <c r="E57" s="3">
        <f t="shared" si="1"/>
        <v>0.3821428571428571</v>
      </c>
      <c r="F57" s="2">
        <v>165</v>
      </c>
      <c r="G57" s="3">
        <f t="shared" si="2"/>
        <v>0.5892857142857143</v>
      </c>
      <c r="H57" s="2">
        <v>1</v>
      </c>
      <c r="I57" s="3">
        <f t="shared" si="3"/>
        <v>0.0035714285714285713</v>
      </c>
      <c r="J57" s="2">
        <f t="shared" si="4"/>
        <v>280</v>
      </c>
    </row>
    <row r="58" spans="1:10" ht="12.75">
      <c r="A58" s="1" t="s">
        <v>339</v>
      </c>
      <c r="B58" s="2">
        <v>13</v>
      </c>
      <c r="C58" s="3">
        <f t="shared" si="0"/>
        <v>0.0377906976744186</v>
      </c>
      <c r="D58" s="2">
        <v>156</v>
      </c>
      <c r="E58" s="3">
        <f t="shared" si="1"/>
        <v>0.45348837209302323</v>
      </c>
      <c r="F58" s="2">
        <v>171</v>
      </c>
      <c r="G58" s="3">
        <f t="shared" si="2"/>
        <v>0.49709302325581395</v>
      </c>
      <c r="H58" s="2">
        <v>4</v>
      </c>
      <c r="I58" s="3">
        <f t="shared" si="3"/>
        <v>0.011627906976744186</v>
      </c>
      <c r="J58" s="2">
        <f t="shared" si="4"/>
        <v>344</v>
      </c>
    </row>
    <row r="59" spans="1:10" ht="12.75">
      <c r="A59" s="1" t="s">
        <v>340</v>
      </c>
      <c r="B59" s="2">
        <v>10</v>
      </c>
      <c r="C59" s="3">
        <f t="shared" si="0"/>
        <v>0.03389830508474576</v>
      </c>
      <c r="D59" s="2">
        <v>174</v>
      </c>
      <c r="E59" s="3">
        <f t="shared" si="1"/>
        <v>0.5898305084745763</v>
      </c>
      <c r="F59" s="2">
        <v>106</v>
      </c>
      <c r="G59" s="3">
        <f t="shared" si="2"/>
        <v>0.3593220338983051</v>
      </c>
      <c r="H59" s="2">
        <v>5</v>
      </c>
      <c r="I59" s="3">
        <f t="shared" si="3"/>
        <v>0.01694915254237288</v>
      </c>
      <c r="J59" s="2">
        <f t="shared" si="4"/>
        <v>295</v>
      </c>
    </row>
    <row r="60" spans="1:10" ht="12.75">
      <c r="A60" s="1" t="s">
        <v>341</v>
      </c>
      <c r="B60" s="2">
        <v>16</v>
      </c>
      <c r="C60" s="3">
        <f t="shared" si="0"/>
        <v>0.049689440993788817</v>
      </c>
      <c r="D60" s="2">
        <v>96</v>
      </c>
      <c r="E60" s="3">
        <f t="shared" si="1"/>
        <v>0.2981366459627329</v>
      </c>
      <c r="F60" s="2">
        <v>207</v>
      </c>
      <c r="G60" s="3">
        <f t="shared" si="2"/>
        <v>0.6428571428571429</v>
      </c>
      <c r="H60" s="2">
        <v>3</v>
      </c>
      <c r="I60" s="3">
        <f t="shared" si="3"/>
        <v>0.009316770186335404</v>
      </c>
      <c r="J60" s="2">
        <f t="shared" si="4"/>
        <v>322</v>
      </c>
    </row>
    <row r="61" spans="1:10" ht="12.75">
      <c r="A61" s="1" t="s">
        <v>342</v>
      </c>
      <c r="B61" s="2">
        <v>28</v>
      </c>
      <c r="C61" s="3">
        <f t="shared" si="0"/>
        <v>0.03007518796992481</v>
      </c>
      <c r="D61" s="2">
        <v>445</v>
      </c>
      <c r="E61" s="3">
        <f t="shared" si="1"/>
        <v>0.47798066595059074</v>
      </c>
      <c r="F61" s="2">
        <v>449</v>
      </c>
      <c r="G61" s="3">
        <f t="shared" si="2"/>
        <v>0.4822771213748657</v>
      </c>
      <c r="H61" s="2">
        <v>9</v>
      </c>
      <c r="I61" s="3">
        <f t="shared" si="3"/>
        <v>0.00966702470461869</v>
      </c>
      <c r="J61" s="2">
        <f t="shared" si="4"/>
        <v>931</v>
      </c>
    </row>
    <row r="62" spans="1:10" ht="12.75">
      <c r="A62" s="1" t="s">
        <v>343</v>
      </c>
      <c r="B62" s="2">
        <v>45</v>
      </c>
      <c r="C62" s="3">
        <f t="shared" si="0"/>
        <v>0.04281636536631779</v>
      </c>
      <c r="D62" s="2">
        <v>350</v>
      </c>
      <c r="E62" s="3">
        <f t="shared" si="1"/>
        <v>0.3330161750713606</v>
      </c>
      <c r="F62" s="2">
        <v>636</v>
      </c>
      <c r="G62" s="3">
        <f t="shared" si="2"/>
        <v>0.6051379638439581</v>
      </c>
      <c r="H62" s="2">
        <v>20</v>
      </c>
      <c r="I62" s="3">
        <f t="shared" si="3"/>
        <v>0.019029495718363463</v>
      </c>
      <c r="J62" s="2">
        <f t="shared" si="4"/>
        <v>1051</v>
      </c>
    </row>
    <row r="63" spans="1:10" ht="12.75">
      <c r="A63" s="1" t="s">
        <v>344</v>
      </c>
      <c r="B63" s="2">
        <v>4</v>
      </c>
      <c r="C63" s="3">
        <f t="shared" si="0"/>
        <v>0.022857142857142857</v>
      </c>
      <c r="D63" s="2">
        <v>50</v>
      </c>
      <c r="E63" s="3">
        <f t="shared" si="1"/>
        <v>0.2857142857142857</v>
      </c>
      <c r="F63" s="2">
        <v>116</v>
      </c>
      <c r="G63" s="3">
        <f t="shared" si="2"/>
        <v>0.6628571428571428</v>
      </c>
      <c r="H63" s="2">
        <v>5</v>
      </c>
      <c r="I63" s="3">
        <f t="shared" si="3"/>
        <v>0.02857142857142857</v>
      </c>
      <c r="J63" s="2">
        <f t="shared" si="4"/>
        <v>175</v>
      </c>
    </row>
    <row r="64" spans="1:10" ht="12.75">
      <c r="A64" s="1" t="s">
        <v>345</v>
      </c>
      <c r="B64" s="2">
        <v>2</v>
      </c>
      <c r="C64" s="3">
        <f t="shared" si="0"/>
        <v>0.014184397163120567</v>
      </c>
      <c r="D64" s="2">
        <v>84</v>
      </c>
      <c r="E64" s="3">
        <f t="shared" si="1"/>
        <v>0.5957446808510638</v>
      </c>
      <c r="F64" s="2">
        <v>52</v>
      </c>
      <c r="G64" s="3">
        <f t="shared" si="2"/>
        <v>0.36879432624113473</v>
      </c>
      <c r="H64" s="2">
        <v>3</v>
      </c>
      <c r="I64" s="3">
        <f t="shared" si="3"/>
        <v>0.02127659574468085</v>
      </c>
      <c r="J64" s="2">
        <f t="shared" si="4"/>
        <v>141</v>
      </c>
    </row>
    <row r="65" spans="1:10" ht="12.75">
      <c r="A65" s="1" t="s">
        <v>346</v>
      </c>
      <c r="B65" s="2">
        <v>10</v>
      </c>
      <c r="C65" s="3">
        <f t="shared" si="0"/>
        <v>0.04716981132075472</v>
      </c>
      <c r="D65" s="2">
        <v>87</v>
      </c>
      <c r="E65" s="3">
        <f t="shared" si="1"/>
        <v>0.41037735849056606</v>
      </c>
      <c r="F65" s="2">
        <v>114</v>
      </c>
      <c r="G65" s="3">
        <f t="shared" si="2"/>
        <v>0.5377358490566038</v>
      </c>
      <c r="H65" s="2">
        <v>1</v>
      </c>
      <c r="I65" s="3">
        <f t="shared" si="3"/>
        <v>0.0047169811320754715</v>
      </c>
      <c r="J65" s="2">
        <f t="shared" si="4"/>
        <v>212</v>
      </c>
    </row>
    <row r="66" spans="1:10" ht="12.75">
      <c r="A66" s="1" t="s">
        <v>347</v>
      </c>
      <c r="B66" s="2">
        <v>8</v>
      </c>
      <c r="C66" s="3">
        <f t="shared" si="0"/>
        <v>0.03278688524590164</v>
      </c>
      <c r="D66" s="2">
        <v>85</v>
      </c>
      <c r="E66" s="3">
        <f t="shared" si="1"/>
        <v>0.3483606557377049</v>
      </c>
      <c r="F66" s="2">
        <v>150</v>
      </c>
      <c r="G66" s="3">
        <f t="shared" si="2"/>
        <v>0.6147540983606558</v>
      </c>
      <c r="H66" s="2">
        <v>1</v>
      </c>
      <c r="I66" s="3">
        <f t="shared" si="3"/>
        <v>0.004098360655737705</v>
      </c>
      <c r="J66" s="2">
        <f t="shared" si="4"/>
        <v>244</v>
      </c>
    </row>
    <row r="67" spans="1:10" ht="12.75">
      <c r="A67" s="1" t="s">
        <v>348</v>
      </c>
      <c r="B67" s="2">
        <v>1</v>
      </c>
      <c r="C67" s="3">
        <f t="shared" si="0"/>
        <v>0.008264462809917356</v>
      </c>
      <c r="D67" s="2">
        <v>63</v>
      </c>
      <c r="E67" s="3">
        <f t="shared" si="1"/>
        <v>0.5206611570247934</v>
      </c>
      <c r="F67" s="2">
        <v>56</v>
      </c>
      <c r="G67" s="3">
        <f t="shared" si="2"/>
        <v>0.4628099173553719</v>
      </c>
      <c r="H67" s="2">
        <v>1</v>
      </c>
      <c r="I67" s="3">
        <f t="shared" si="3"/>
        <v>0.008264462809917356</v>
      </c>
      <c r="J67" s="2">
        <f t="shared" si="4"/>
        <v>121</v>
      </c>
    </row>
    <row r="68" spans="1:10" ht="12.75">
      <c r="A68" s="1" t="s">
        <v>349</v>
      </c>
      <c r="B68" s="2">
        <v>18</v>
      </c>
      <c r="C68" s="3">
        <f t="shared" si="0"/>
        <v>0.03272727272727273</v>
      </c>
      <c r="D68" s="2">
        <v>228</v>
      </c>
      <c r="E68" s="3">
        <f t="shared" si="1"/>
        <v>0.41454545454545455</v>
      </c>
      <c r="F68" s="2">
        <v>299</v>
      </c>
      <c r="G68" s="3">
        <f t="shared" si="2"/>
        <v>0.5436363636363636</v>
      </c>
      <c r="H68" s="2">
        <v>5</v>
      </c>
      <c r="I68" s="3">
        <f t="shared" si="3"/>
        <v>0.00909090909090909</v>
      </c>
      <c r="J68" s="2">
        <f t="shared" si="4"/>
        <v>550</v>
      </c>
    </row>
    <row r="69" spans="1:10" ht="12.75">
      <c r="A69" s="1" t="s">
        <v>350</v>
      </c>
      <c r="B69" s="2">
        <v>34</v>
      </c>
      <c r="C69" s="3">
        <f t="shared" si="0"/>
        <v>0.031135531135531136</v>
      </c>
      <c r="D69" s="2">
        <v>490</v>
      </c>
      <c r="E69" s="3">
        <f t="shared" si="1"/>
        <v>0.44871794871794873</v>
      </c>
      <c r="F69" s="2">
        <v>561</v>
      </c>
      <c r="G69" s="3">
        <f t="shared" si="2"/>
        <v>0.5137362637362637</v>
      </c>
      <c r="H69" s="2">
        <v>7</v>
      </c>
      <c r="I69" s="3">
        <f t="shared" si="3"/>
        <v>0.00641025641025641</v>
      </c>
      <c r="J69" s="2">
        <f t="shared" si="4"/>
        <v>1092</v>
      </c>
    </row>
    <row r="70" spans="1:10" ht="12.75">
      <c r="A70" s="1" t="s">
        <v>351</v>
      </c>
      <c r="B70" s="2">
        <v>29</v>
      </c>
      <c r="C70" s="3">
        <f aca="true" t="shared" si="5" ref="C70:C122">B70/J70</f>
        <v>0.05502846299810247</v>
      </c>
      <c r="D70" s="2">
        <v>171</v>
      </c>
      <c r="E70" s="3">
        <f aca="true" t="shared" si="6" ref="E70:E122">D70/J70</f>
        <v>0.32447817836812143</v>
      </c>
      <c r="F70" s="2">
        <v>319</v>
      </c>
      <c r="G70" s="3">
        <f aca="true" t="shared" si="7" ref="G70:G122">F70/J70</f>
        <v>0.6053130929791272</v>
      </c>
      <c r="H70" s="2">
        <v>8</v>
      </c>
      <c r="I70" s="3">
        <f aca="true" t="shared" si="8" ref="I70:I122">H70/J70</f>
        <v>0.015180265654648957</v>
      </c>
      <c r="J70" s="2">
        <f aca="true" t="shared" si="9" ref="J70:J122">SUM(B70+D70+F70+H70)</f>
        <v>527</v>
      </c>
    </row>
    <row r="71" spans="1:10" ht="12.75">
      <c r="A71" s="1" t="s">
        <v>352</v>
      </c>
      <c r="B71" s="2">
        <v>14</v>
      </c>
      <c r="C71" s="3">
        <f t="shared" si="5"/>
        <v>0.0273972602739726</v>
      </c>
      <c r="D71" s="2">
        <v>196</v>
      </c>
      <c r="E71" s="3">
        <f t="shared" si="6"/>
        <v>0.3835616438356164</v>
      </c>
      <c r="F71" s="2">
        <v>296</v>
      </c>
      <c r="G71" s="3">
        <f t="shared" si="7"/>
        <v>0.5792563600782779</v>
      </c>
      <c r="H71" s="2">
        <v>5</v>
      </c>
      <c r="I71" s="3">
        <f t="shared" si="8"/>
        <v>0.009784735812133072</v>
      </c>
      <c r="J71" s="2">
        <f t="shared" si="9"/>
        <v>511</v>
      </c>
    </row>
    <row r="72" spans="1:10" ht="12.75">
      <c r="A72" s="1" t="s">
        <v>353</v>
      </c>
      <c r="B72" s="2">
        <v>36</v>
      </c>
      <c r="C72" s="3">
        <f t="shared" si="5"/>
        <v>0.024275118004045852</v>
      </c>
      <c r="D72" s="2">
        <v>573</v>
      </c>
      <c r="E72" s="3">
        <f t="shared" si="6"/>
        <v>0.3863789615643965</v>
      </c>
      <c r="F72" s="2">
        <v>861</v>
      </c>
      <c r="G72" s="3">
        <f t="shared" si="7"/>
        <v>0.5805799055967633</v>
      </c>
      <c r="H72" s="2">
        <v>13</v>
      </c>
      <c r="I72" s="3">
        <f t="shared" si="8"/>
        <v>0.008766014834794335</v>
      </c>
      <c r="J72" s="2">
        <f t="shared" si="9"/>
        <v>1483</v>
      </c>
    </row>
    <row r="73" spans="1:10" ht="12.75">
      <c r="A73" s="1" t="s">
        <v>354</v>
      </c>
      <c r="B73" s="2">
        <v>31</v>
      </c>
      <c r="C73" s="3">
        <f t="shared" si="5"/>
        <v>0.0668103448275862</v>
      </c>
      <c r="D73" s="2">
        <v>178</v>
      </c>
      <c r="E73" s="3">
        <f t="shared" si="6"/>
        <v>0.38362068965517243</v>
      </c>
      <c r="F73" s="2">
        <v>251</v>
      </c>
      <c r="G73" s="3">
        <f t="shared" si="7"/>
        <v>0.540948275862069</v>
      </c>
      <c r="H73" s="2">
        <v>4</v>
      </c>
      <c r="I73" s="3">
        <f t="shared" si="8"/>
        <v>0.008620689655172414</v>
      </c>
      <c r="J73" s="2">
        <f t="shared" si="9"/>
        <v>464</v>
      </c>
    </row>
    <row r="74" spans="1:10" ht="12.75">
      <c r="A74" s="1" t="s">
        <v>355</v>
      </c>
      <c r="B74" s="2">
        <v>19</v>
      </c>
      <c r="C74" s="3">
        <f t="shared" si="5"/>
        <v>0.036468330134357005</v>
      </c>
      <c r="D74" s="2">
        <v>188</v>
      </c>
      <c r="E74" s="3">
        <f t="shared" si="6"/>
        <v>0.36084452975047987</v>
      </c>
      <c r="F74" s="2">
        <v>312</v>
      </c>
      <c r="G74" s="3">
        <f t="shared" si="7"/>
        <v>0.5988483685220729</v>
      </c>
      <c r="H74" s="2">
        <v>2</v>
      </c>
      <c r="I74" s="3">
        <f t="shared" si="8"/>
        <v>0.003838771593090211</v>
      </c>
      <c r="J74" s="2">
        <f t="shared" si="9"/>
        <v>521</v>
      </c>
    </row>
    <row r="75" spans="1:10" ht="12.75">
      <c r="A75" s="1" t="s">
        <v>356</v>
      </c>
      <c r="B75" s="2">
        <v>3</v>
      </c>
      <c r="C75" s="3">
        <f t="shared" si="5"/>
        <v>0.015789473684210527</v>
      </c>
      <c r="D75" s="2">
        <v>56</v>
      </c>
      <c r="E75" s="3">
        <f t="shared" si="6"/>
        <v>0.29473684210526313</v>
      </c>
      <c r="F75" s="2">
        <v>129</v>
      </c>
      <c r="G75" s="3">
        <f t="shared" si="7"/>
        <v>0.6789473684210526</v>
      </c>
      <c r="H75" s="2">
        <v>2</v>
      </c>
      <c r="I75" s="3">
        <f t="shared" si="8"/>
        <v>0.010526315789473684</v>
      </c>
      <c r="J75" s="2">
        <f t="shared" si="9"/>
        <v>190</v>
      </c>
    </row>
    <row r="76" spans="1:10" ht="12.75">
      <c r="A76" s="1" t="s">
        <v>357</v>
      </c>
      <c r="B76" s="2">
        <v>18</v>
      </c>
      <c r="C76" s="3">
        <f t="shared" si="5"/>
        <v>0.03680981595092025</v>
      </c>
      <c r="D76" s="2">
        <v>188</v>
      </c>
      <c r="E76" s="3">
        <f t="shared" si="6"/>
        <v>0.38445807770961143</v>
      </c>
      <c r="F76" s="2">
        <v>278</v>
      </c>
      <c r="G76" s="3">
        <f t="shared" si="7"/>
        <v>0.5685071574642127</v>
      </c>
      <c r="H76" s="2">
        <v>5</v>
      </c>
      <c r="I76" s="3">
        <f t="shared" si="8"/>
        <v>0.010224948875255624</v>
      </c>
      <c r="J76" s="2">
        <f t="shared" si="9"/>
        <v>489</v>
      </c>
    </row>
    <row r="77" spans="1:10" ht="12.75">
      <c r="A77" s="1" t="s">
        <v>358</v>
      </c>
      <c r="B77" s="2">
        <v>14</v>
      </c>
      <c r="C77" s="3">
        <f t="shared" si="5"/>
        <v>0.035</v>
      </c>
      <c r="D77" s="2">
        <v>157</v>
      </c>
      <c r="E77" s="3">
        <f t="shared" si="6"/>
        <v>0.3925</v>
      </c>
      <c r="F77" s="2">
        <v>225</v>
      </c>
      <c r="G77" s="3">
        <f t="shared" si="7"/>
        <v>0.5625</v>
      </c>
      <c r="H77" s="2">
        <v>4</v>
      </c>
      <c r="I77" s="3">
        <f t="shared" si="8"/>
        <v>0.01</v>
      </c>
      <c r="J77" s="2">
        <f t="shared" si="9"/>
        <v>400</v>
      </c>
    </row>
    <row r="78" spans="1:10" ht="12.75">
      <c r="A78" s="1" t="s">
        <v>359</v>
      </c>
      <c r="B78" s="2">
        <v>34</v>
      </c>
      <c r="C78" s="3">
        <f t="shared" si="5"/>
        <v>0.047156726768377254</v>
      </c>
      <c r="D78" s="2">
        <v>299</v>
      </c>
      <c r="E78" s="3">
        <f t="shared" si="6"/>
        <v>0.4147018030513176</v>
      </c>
      <c r="F78" s="2">
        <v>379</v>
      </c>
      <c r="G78" s="3">
        <f t="shared" si="7"/>
        <v>0.5256588072122053</v>
      </c>
      <c r="H78" s="2">
        <v>9</v>
      </c>
      <c r="I78" s="3">
        <f t="shared" si="8"/>
        <v>0.012482662968099861</v>
      </c>
      <c r="J78" s="2">
        <f t="shared" si="9"/>
        <v>721</v>
      </c>
    </row>
    <row r="79" spans="1:10" ht="12.75">
      <c r="A79" s="1" t="s">
        <v>360</v>
      </c>
      <c r="B79" s="2">
        <v>41</v>
      </c>
      <c r="C79" s="3">
        <f t="shared" si="5"/>
        <v>0.038606403013182675</v>
      </c>
      <c r="D79" s="2">
        <v>393</v>
      </c>
      <c r="E79" s="3">
        <f t="shared" si="6"/>
        <v>0.3700564971751412</v>
      </c>
      <c r="F79" s="2">
        <v>617</v>
      </c>
      <c r="G79" s="3">
        <f t="shared" si="7"/>
        <v>0.5809792843691148</v>
      </c>
      <c r="H79" s="2">
        <v>11</v>
      </c>
      <c r="I79" s="3">
        <f t="shared" si="8"/>
        <v>0.010357815442561206</v>
      </c>
      <c r="J79" s="2">
        <f t="shared" si="9"/>
        <v>1062</v>
      </c>
    </row>
    <row r="80" spans="1:10" ht="12.75">
      <c r="A80" s="1" t="s">
        <v>361</v>
      </c>
      <c r="B80" s="2">
        <v>20</v>
      </c>
      <c r="C80" s="3">
        <f t="shared" si="5"/>
        <v>0.03590664272890485</v>
      </c>
      <c r="D80" s="2">
        <v>251</v>
      </c>
      <c r="E80" s="3">
        <f t="shared" si="6"/>
        <v>0.4506283662477558</v>
      </c>
      <c r="F80" s="2">
        <v>281</v>
      </c>
      <c r="G80" s="3">
        <f t="shared" si="7"/>
        <v>0.5044883303411131</v>
      </c>
      <c r="H80" s="2">
        <v>5</v>
      </c>
      <c r="I80" s="3">
        <f t="shared" si="8"/>
        <v>0.008976660682226212</v>
      </c>
      <c r="J80" s="2">
        <f t="shared" si="9"/>
        <v>557</v>
      </c>
    </row>
    <row r="81" spans="1:10" ht="12.75">
      <c r="A81" s="1" t="s">
        <v>362</v>
      </c>
      <c r="B81" s="2">
        <v>38</v>
      </c>
      <c r="C81" s="3">
        <f t="shared" si="5"/>
        <v>0.04264870931537598</v>
      </c>
      <c r="D81" s="2">
        <v>419</v>
      </c>
      <c r="E81" s="3">
        <f t="shared" si="6"/>
        <v>0.4702581369248036</v>
      </c>
      <c r="F81" s="2">
        <v>428</v>
      </c>
      <c r="G81" s="3">
        <f t="shared" si="7"/>
        <v>0.48035914702581367</v>
      </c>
      <c r="H81" s="2">
        <v>6</v>
      </c>
      <c r="I81" s="3">
        <f t="shared" si="8"/>
        <v>0.006734006734006734</v>
      </c>
      <c r="J81" s="2">
        <f t="shared" si="9"/>
        <v>891</v>
      </c>
    </row>
    <row r="82" spans="1:10" ht="12.75">
      <c r="A82" s="1" t="s">
        <v>363</v>
      </c>
      <c r="B82" s="2">
        <v>3</v>
      </c>
      <c r="C82" s="3">
        <f t="shared" si="5"/>
        <v>0.027777777777777776</v>
      </c>
      <c r="D82" s="2">
        <v>34</v>
      </c>
      <c r="E82" s="3">
        <f t="shared" si="6"/>
        <v>0.3148148148148148</v>
      </c>
      <c r="F82" s="2">
        <v>69</v>
      </c>
      <c r="G82" s="3">
        <f t="shared" si="7"/>
        <v>0.6388888888888888</v>
      </c>
      <c r="H82" s="2">
        <v>2</v>
      </c>
      <c r="I82" s="3">
        <f t="shared" si="8"/>
        <v>0.018518518518518517</v>
      </c>
      <c r="J82" s="2">
        <f t="shared" si="9"/>
        <v>108</v>
      </c>
    </row>
    <row r="83" spans="1:10" ht="12.75">
      <c r="A83" s="1" t="s">
        <v>364</v>
      </c>
      <c r="B83" s="2">
        <v>156</v>
      </c>
      <c r="C83" s="3">
        <f t="shared" si="5"/>
        <v>0.034759358288770054</v>
      </c>
      <c r="D83" s="2">
        <v>1863</v>
      </c>
      <c r="E83" s="3">
        <f t="shared" si="6"/>
        <v>0.41510695187165775</v>
      </c>
      <c r="F83" s="2">
        <v>2430</v>
      </c>
      <c r="G83" s="3">
        <f t="shared" si="7"/>
        <v>0.5414438502673797</v>
      </c>
      <c r="H83" s="2">
        <v>39</v>
      </c>
      <c r="I83" s="3">
        <f t="shared" si="8"/>
        <v>0.008689839572192513</v>
      </c>
      <c r="J83" s="2">
        <f t="shared" si="9"/>
        <v>4488</v>
      </c>
    </row>
    <row r="84" spans="1:10" ht="12.75">
      <c r="A84" s="1" t="s">
        <v>365</v>
      </c>
      <c r="B84" s="2">
        <v>4</v>
      </c>
      <c r="C84" s="3">
        <f t="shared" si="5"/>
        <v>0.08163265306122448</v>
      </c>
      <c r="D84" s="2">
        <v>15</v>
      </c>
      <c r="E84" s="3">
        <f t="shared" si="6"/>
        <v>0.30612244897959184</v>
      </c>
      <c r="F84" s="2">
        <v>30</v>
      </c>
      <c r="G84" s="3">
        <f t="shared" si="7"/>
        <v>0.6122448979591837</v>
      </c>
      <c r="H84" s="2">
        <v>0</v>
      </c>
      <c r="I84" s="3">
        <f t="shared" si="8"/>
        <v>0</v>
      </c>
      <c r="J84" s="2">
        <f t="shared" si="9"/>
        <v>49</v>
      </c>
    </row>
    <row r="85" spans="1:10" ht="12.75">
      <c r="A85" s="1" t="s">
        <v>366</v>
      </c>
      <c r="B85" s="2">
        <v>13</v>
      </c>
      <c r="C85" s="3">
        <f t="shared" si="5"/>
        <v>0.05627705627705628</v>
      </c>
      <c r="D85" s="2">
        <v>98</v>
      </c>
      <c r="E85" s="3">
        <f t="shared" si="6"/>
        <v>0.42424242424242425</v>
      </c>
      <c r="F85" s="2">
        <v>117</v>
      </c>
      <c r="G85" s="3">
        <f t="shared" si="7"/>
        <v>0.5064935064935064</v>
      </c>
      <c r="H85" s="2">
        <v>3</v>
      </c>
      <c r="I85" s="3">
        <f t="shared" si="8"/>
        <v>0.012987012987012988</v>
      </c>
      <c r="J85" s="2">
        <f t="shared" si="9"/>
        <v>231</v>
      </c>
    </row>
    <row r="86" spans="1:10" ht="12.75">
      <c r="A86" s="1" t="s">
        <v>367</v>
      </c>
      <c r="B86" s="2">
        <v>8</v>
      </c>
      <c r="C86" s="3">
        <f t="shared" si="5"/>
        <v>0.02962962962962963</v>
      </c>
      <c r="D86" s="2">
        <v>82</v>
      </c>
      <c r="E86" s="3">
        <f t="shared" si="6"/>
        <v>0.3037037037037037</v>
      </c>
      <c r="F86" s="2">
        <v>177</v>
      </c>
      <c r="G86" s="3">
        <f t="shared" si="7"/>
        <v>0.6555555555555556</v>
      </c>
      <c r="H86" s="2">
        <v>3</v>
      </c>
      <c r="I86" s="3">
        <f t="shared" si="8"/>
        <v>0.011111111111111112</v>
      </c>
      <c r="J86" s="2">
        <f t="shared" si="9"/>
        <v>270</v>
      </c>
    </row>
    <row r="87" spans="1:10" ht="12.75">
      <c r="A87" s="1" t="s">
        <v>368</v>
      </c>
      <c r="B87" s="2">
        <v>9</v>
      </c>
      <c r="C87" s="3">
        <f t="shared" si="5"/>
        <v>0.033582089552238806</v>
      </c>
      <c r="D87" s="2">
        <v>133</v>
      </c>
      <c r="E87" s="3">
        <f t="shared" si="6"/>
        <v>0.4962686567164179</v>
      </c>
      <c r="F87" s="2">
        <v>125</v>
      </c>
      <c r="G87" s="3">
        <f t="shared" si="7"/>
        <v>0.4664179104477612</v>
      </c>
      <c r="H87" s="2">
        <v>1</v>
      </c>
      <c r="I87" s="3">
        <f t="shared" si="8"/>
        <v>0.0037313432835820895</v>
      </c>
      <c r="J87" s="2">
        <f t="shared" si="9"/>
        <v>268</v>
      </c>
    </row>
    <row r="88" spans="1:10" ht="12.75">
      <c r="A88" s="1" t="s">
        <v>369</v>
      </c>
      <c r="B88" s="2">
        <v>8</v>
      </c>
      <c r="C88" s="3">
        <f t="shared" si="5"/>
        <v>0.07017543859649122</v>
      </c>
      <c r="D88" s="2">
        <v>58</v>
      </c>
      <c r="E88" s="3">
        <f t="shared" si="6"/>
        <v>0.5087719298245614</v>
      </c>
      <c r="F88" s="2">
        <v>46</v>
      </c>
      <c r="G88" s="3">
        <f t="shared" si="7"/>
        <v>0.40350877192982454</v>
      </c>
      <c r="H88" s="2">
        <v>2</v>
      </c>
      <c r="I88" s="3">
        <f t="shared" si="8"/>
        <v>0.017543859649122806</v>
      </c>
      <c r="J88" s="2">
        <f t="shared" si="9"/>
        <v>114</v>
      </c>
    </row>
    <row r="89" spans="1:10" ht="12.75">
      <c r="A89" s="1" t="s">
        <v>370</v>
      </c>
      <c r="B89" s="2">
        <v>12</v>
      </c>
      <c r="C89" s="3">
        <f t="shared" si="5"/>
        <v>0.032432432432432434</v>
      </c>
      <c r="D89" s="2">
        <v>143</v>
      </c>
      <c r="E89" s="3">
        <f t="shared" si="6"/>
        <v>0.3864864864864865</v>
      </c>
      <c r="F89" s="2">
        <v>213</v>
      </c>
      <c r="G89" s="3">
        <f t="shared" si="7"/>
        <v>0.5756756756756757</v>
      </c>
      <c r="H89" s="2">
        <v>2</v>
      </c>
      <c r="I89" s="3">
        <f t="shared" si="8"/>
        <v>0.005405405405405406</v>
      </c>
      <c r="J89" s="2">
        <f t="shared" si="9"/>
        <v>370</v>
      </c>
    </row>
    <row r="90" spans="1:10" ht="12.75">
      <c r="A90" s="1" t="s">
        <v>371</v>
      </c>
      <c r="B90" s="2">
        <v>27</v>
      </c>
      <c r="C90" s="3">
        <f t="shared" si="5"/>
        <v>0.029605263157894735</v>
      </c>
      <c r="D90" s="2">
        <v>477</v>
      </c>
      <c r="E90" s="3">
        <f t="shared" si="6"/>
        <v>0.5230263157894737</v>
      </c>
      <c r="F90" s="2">
        <v>401</v>
      </c>
      <c r="G90" s="3">
        <f t="shared" si="7"/>
        <v>0.43969298245614036</v>
      </c>
      <c r="H90" s="2">
        <v>7</v>
      </c>
      <c r="I90" s="3">
        <f t="shared" si="8"/>
        <v>0.007675438596491228</v>
      </c>
      <c r="J90" s="2">
        <f t="shared" si="9"/>
        <v>912</v>
      </c>
    </row>
    <row r="91" spans="1:10" ht="12.75">
      <c r="A91" s="1" t="s">
        <v>372</v>
      </c>
      <c r="B91" s="2">
        <v>1</v>
      </c>
      <c r="C91" s="3">
        <f t="shared" si="5"/>
        <v>0.009900990099009901</v>
      </c>
      <c r="D91" s="2">
        <v>53</v>
      </c>
      <c r="E91" s="3">
        <f t="shared" si="6"/>
        <v>0.5247524752475248</v>
      </c>
      <c r="F91" s="2">
        <v>47</v>
      </c>
      <c r="G91" s="3">
        <f t="shared" si="7"/>
        <v>0.46534653465346537</v>
      </c>
      <c r="H91" s="2">
        <v>0</v>
      </c>
      <c r="I91" s="3">
        <f t="shared" si="8"/>
        <v>0</v>
      </c>
      <c r="J91" s="2">
        <f t="shared" si="9"/>
        <v>101</v>
      </c>
    </row>
    <row r="92" spans="1:10" ht="12.75">
      <c r="A92" s="1" t="s">
        <v>373</v>
      </c>
      <c r="B92" s="2">
        <v>42</v>
      </c>
      <c r="C92" s="3">
        <f t="shared" si="5"/>
        <v>0.05370843989769821</v>
      </c>
      <c r="D92" s="2">
        <v>392</v>
      </c>
      <c r="E92" s="3">
        <f t="shared" si="6"/>
        <v>0.5012787723785166</v>
      </c>
      <c r="F92" s="2">
        <v>334</v>
      </c>
      <c r="G92" s="3">
        <f t="shared" si="7"/>
        <v>0.42710997442455245</v>
      </c>
      <c r="H92" s="2">
        <v>14</v>
      </c>
      <c r="I92" s="3">
        <f t="shared" si="8"/>
        <v>0.017902813299232736</v>
      </c>
      <c r="J92" s="2">
        <f t="shared" si="9"/>
        <v>782</v>
      </c>
    </row>
    <row r="93" spans="1:10" ht="12.75">
      <c r="A93" s="1" t="s">
        <v>374</v>
      </c>
      <c r="B93" s="2">
        <v>12</v>
      </c>
      <c r="C93" s="3">
        <f t="shared" si="5"/>
        <v>0.02531645569620253</v>
      </c>
      <c r="D93" s="2">
        <v>171</v>
      </c>
      <c r="E93" s="3">
        <f t="shared" si="6"/>
        <v>0.36075949367088606</v>
      </c>
      <c r="F93" s="2">
        <v>286</v>
      </c>
      <c r="G93" s="3">
        <f t="shared" si="7"/>
        <v>0.6033755274261603</v>
      </c>
      <c r="H93" s="2">
        <v>5</v>
      </c>
      <c r="I93" s="3">
        <f t="shared" si="8"/>
        <v>0.010548523206751054</v>
      </c>
      <c r="J93" s="2">
        <f t="shared" si="9"/>
        <v>474</v>
      </c>
    </row>
    <row r="94" spans="1:10" ht="12.75">
      <c r="A94" s="1" t="s">
        <v>375</v>
      </c>
      <c r="B94" s="2">
        <v>8</v>
      </c>
      <c r="C94" s="3">
        <f t="shared" si="5"/>
        <v>0.03463203463203463</v>
      </c>
      <c r="D94" s="2">
        <v>77</v>
      </c>
      <c r="E94" s="3">
        <f t="shared" si="6"/>
        <v>0.3333333333333333</v>
      </c>
      <c r="F94" s="2">
        <v>145</v>
      </c>
      <c r="G94" s="3">
        <f t="shared" si="7"/>
        <v>0.6277056277056277</v>
      </c>
      <c r="H94" s="2">
        <v>1</v>
      </c>
      <c r="I94" s="3">
        <f t="shared" si="8"/>
        <v>0.004329004329004329</v>
      </c>
      <c r="J94" s="2">
        <f t="shared" si="9"/>
        <v>231</v>
      </c>
    </row>
    <row r="95" spans="1:10" ht="12.75">
      <c r="A95" s="1" t="s">
        <v>376</v>
      </c>
      <c r="B95" s="2">
        <v>8</v>
      </c>
      <c r="C95" s="3">
        <f t="shared" si="5"/>
        <v>0.029197080291970802</v>
      </c>
      <c r="D95" s="2">
        <v>104</v>
      </c>
      <c r="E95" s="3">
        <f t="shared" si="6"/>
        <v>0.3795620437956204</v>
      </c>
      <c r="F95" s="2">
        <v>161</v>
      </c>
      <c r="G95" s="3">
        <f t="shared" si="7"/>
        <v>0.5875912408759124</v>
      </c>
      <c r="H95" s="2">
        <v>1</v>
      </c>
      <c r="I95" s="3">
        <f t="shared" si="8"/>
        <v>0.0036496350364963502</v>
      </c>
      <c r="J95" s="2">
        <f t="shared" si="9"/>
        <v>274</v>
      </c>
    </row>
    <row r="96" spans="1:10" ht="12.75">
      <c r="A96" s="1" t="s">
        <v>377</v>
      </c>
      <c r="B96" s="2">
        <v>19</v>
      </c>
      <c r="C96" s="3">
        <f t="shared" si="5"/>
        <v>0.0395010395010395</v>
      </c>
      <c r="D96" s="2">
        <v>211</v>
      </c>
      <c r="E96" s="3">
        <f t="shared" si="6"/>
        <v>0.4386694386694387</v>
      </c>
      <c r="F96" s="2">
        <v>247</v>
      </c>
      <c r="G96" s="3">
        <f t="shared" si="7"/>
        <v>0.5135135135135135</v>
      </c>
      <c r="H96" s="2">
        <v>4</v>
      </c>
      <c r="I96" s="3">
        <f t="shared" si="8"/>
        <v>0.008316008316008316</v>
      </c>
      <c r="J96" s="2">
        <f t="shared" si="9"/>
        <v>481</v>
      </c>
    </row>
    <row r="97" spans="1:10" ht="12.75">
      <c r="A97" s="1" t="s">
        <v>378</v>
      </c>
      <c r="B97" s="2">
        <v>11</v>
      </c>
      <c r="C97" s="3">
        <f t="shared" si="5"/>
        <v>0.046413502109704644</v>
      </c>
      <c r="D97" s="2">
        <v>92</v>
      </c>
      <c r="E97" s="3">
        <f t="shared" si="6"/>
        <v>0.3881856540084388</v>
      </c>
      <c r="F97" s="2">
        <v>133</v>
      </c>
      <c r="G97" s="3">
        <f t="shared" si="7"/>
        <v>0.5611814345991561</v>
      </c>
      <c r="H97" s="2">
        <v>1</v>
      </c>
      <c r="I97" s="3">
        <f t="shared" si="8"/>
        <v>0.004219409282700422</v>
      </c>
      <c r="J97" s="2">
        <f t="shared" si="9"/>
        <v>237</v>
      </c>
    </row>
    <row r="98" spans="1:10" ht="12.75">
      <c r="A98" s="1" t="s">
        <v>379</v>
      </c>
      <c r="B98" s="2">
        <v>4</v>
      </c>
      <c r="C98" s="3">
        <f t="shared" si="5"/>
        <v>0.024844720496894408</v>
      </c>
      <c r="D98" s="2">
        <v>73</v>
      </c>
      <c r="E98" s="3">
        <f t="shared" si="6"/>
        <v>0.453416149068323</v>
      </c>
      <c r="F98" s="2">
        <v>81</v>
      </c>
      <c r="G98" s="3">
        <f t="shared" si="7"/>
        <v>0.5031055900621118</v>
      </c>
      <c r="H98" s="2">
        <v>3</v>
      </c>
      <c r="I98" s="3">
        <f t="shared" si="8"/>
        <v>0.018633540372670808</v>
      </c>
      <c r="J98" s="2">
        <f t="shared" si="9"/>
        <v>161</v>
      </c>
    </row>
    <row r="99" spans="1:10" ht="12.75">
      <c r="A99" s="1" t="s">
        <v>380</v>
      </c>
      <c r="B99" s="2">
        <v>20</v>
      </c>
      <c r="C99" s="3">
        <f t="shared" si="5"/>
        <v>0.027855153203342618</v>
      </c>
      <c r="D99" s="2">
        <v>353</v>
      </c>
      <c r="E99" s="3">
        <f t="shared" si="6"/>
        <v>0.49164345403899723</v>
      </c>
      <c r="F99" s="2">
        <v>339</v>
      </c>
      <c r="G99" s="3">
        <f t="shared" si="7"/>
        <v>0.47214484679665736</v>
      </c>
      <c r="H99" s="2">
        <v>6</v>
      </c>
      <c r="I99" s="3">
        <f t="shared" si="8"/>
        <v>0.008356545961002786</v>
      </c>
      <c r="J99" s="2">
        <f t="shared" si="9"/>
        <v>718</v>
      </c>
    </row>
    <row r="100" spans="1:10" ht="12.75">
      <c r="A100" s="1" t="s">
        <v>381</v>
      </c>
      <c r="B100" s="2">
        <v>126</v>
      </c>
      <c r="C100" s="3">
        <f t="shared" si="5"/>
        <v>0.035522977163800394</v>
      </c>
      <c r="D100" s="2">
        <v>1546</v>
      </c>
      <c r="E100" s="3">
        <f t="shared" si="6"/>
        <v>0.43586129123202705</v>
      </c>
      <c r="F100" s="2">
        <v>1844</v>
      </c>
      <c r="G100" s="3">
        <f t="shared" si="7"/>
        <v>0.5198759515083169</v>
      </c>
      <c r="H100" s="2">
        <v>31</v>
      </c>
      <c r="I100" s="3">
        <f t="shared" si="8"/>
        <v>0.008739780095855652</v>
      </c>
      <c r="J100" s="2">
        <f t="shared" si="9"/>
        <v>3547</v>
      </c>
    </row>
    <row r="101" spans="1:10" ht="12.75">
      <c r="A101" s="1" t="s">
        <v>382</v>
      </c>
      <c r="B101" s="2">
        <v>2</v>
      </c>
      <c r="C101" s="3">
        <f t="shared" si="5"/>
        <v>0.028985507246376812</v>
      </c>
      <c r="D101" s="2">
        <v>30</v>
      </c>
      <c r="E101" s="3">
        <f t="shared" si="6"/>
        <v>0.43478260869565216</v>
      </c>
      <c r="F101" s="2">
        <v>37</v>
      </c>
      <c r="G101" s="3">
        <f t="shared" si="7"/>
        <v>0.5362318840579711</v>
      </c>
      <c r="H101" s="2">
        <v>0</v>
      </c>
      <c r="I101" s="3">
        <f t="shared" si="8"/>
        <v>0</v>
      </c>
      <c r="J101" s="2">
        <f t="shared" si="9"/>
        <v>69</v>
      </c>
    </row>
    <row r="102" spans="1:10" ht="12.75">
      <c r="A102" s="1" t="s">
        <v>383</v>
      </c>
      <c r="B102" s="2">
        <v>21</v>
      </c>
      <c r="C102" s="3">
        <f t="shared" si="5"/>
        <v>0.053164556962025315</v>
      </c>
      <c r="D102" s="2">
        <v>146</v>
      </c>
      <c r="E102" s="3">
        <f t="shared" si="6"/>
        <v>0.369620253164557</v>
      </c>
      <c r="F102" s="2">
        <v>226</v>
      </c>
      <c r="G102" s="3">
        <f t="shared" si="7"/>
        <v>0.5721518987341773</v>
      </c>
      <c r="H102" s="2">
        <v>2</v>
      </c>
      <c r="I102" s="3">
        <f t="shared" si="8"/>
        <v>0.005063291139240506</v>
      </c>
      <c r="J102" s="2">
        <f t="shared" si="9"/>
        <v>395</v>
      </c>
    </row>
    <row r="103" spans="1:10" ht="12.75">
      <c r="A103" s="1" t="s">
        <v>384</v>
      </c>
      <c r="B103" s="2">
        <v>12</v>
      </c>
      <c r="C103" s="3">
        <f t="shared" si="5"/>
        <v>0.023076923076923078</v>
      </c>
      <c r="D103" s="2">
        <v>187</v>
      </c>
      <c r="E103" s="3">
        <f t="shared" si="6"/>
        <v>0.3596153846153846</v>
      </c>
      <c r="F103" s="2">
        <v>316</v>
      </c>
      <c r="G103" s="3">
        <f t="shared" si="7"/>
        <v>0.6076923076923076</v>
      </c>
      <c r="H103" s="2">
        <v>5</v>
      </c>
      <c r="I103" s="3">
        <f t="shared" si="8"/>
        <v>0.009615384615384616</v>
      </c>
      <c r="J103" s="2">
        <f t="shared" si="9"/>
        <v>520</v>
      </c>
    </row>
    <row r="104" spans="1:10" ht="12.75">
      <c r="A104" s="1" t="s">
        <v>385</v>
      </c>
      <c r="B104" s="2">
        <v>34</v>
      </c>
      <c r="C104" s="3">
        <f t="shared" si="5"/>
        <v>0.053208137715179966</v>
      </c>
      <c r="D104" s="2">
        <v>266</v>
      </c>
      <c r="E104" s="3">
        <f t="shared" si="6"/>
        <v>0.4162754303599374</v>
      </c>
      <c r="F104" s="2">
        <v>330</v>
      </c>
      <c r="G104" s="3">
        <f t="shared" si="7"/>
        <v>0.5164319248826291</v>
      </c>
      <c r="H104" s="2">
        <v>9</v>
      </c>
      <c r="I104" s="3">
        <f t="shared" si="8"/>
        <v>0.014084507042253521</v>
      </c>
      <c r="J104" s="2">
        <f t="shared" si="9"/>
        <v>639</v>
      </c>
    </row>
    <row r="105" spans="1:10" ht="12.75">
      <c r="A105" s="1" t="s">
        <v>386</v>
      </c>
      <c r="B105" s="2">
        <v>8</v>
      </c>
      <c r="C105" s="3">
        <f t="shared" si="5"/>
        <v>0.02768166089965398</v>
      </c>
      <c r="D105" s="2">
        <v>120</v>
      </c>
      <c r="E105" s="3">
        <f t="shared" si="6"/>
        <v>0.41522491349480967</v>
      </c>
      <c r="F105" s="2">
        <v>156</v>
      </c>
      <c r="G105" s="3">
        <f t="shared" si="7"/>
        <v>0.5397923875432526</v>
      </c>
      <c r="H105" s="2">
        <v>5</v>
      </c>
      <c r="I105" s="3">
        <f t="shared" si="8"/>
        <v>0.01730103806228374</v>
      </c>
      <c r="J105" s="2">
        <f t="shared" si="9"/>
        <v>289</v>
      </c>
    </row>
    <row r="106" spans="1:10" ht="12.75">
      <c r="A106" s="1" t="s">
        <v>387</v>
      </c>
      <c r="B106" s="2">
        <v>0</v>
      </c>
      <c r="C106" s="3">
        <f t="shared" si="5"/>
        <v>0</v>
      </c>
      <c r="D106" s="2">
        <v>28</v>
      </c>
      <c r="E106" s="3">
        <f t="shared" si="6"/>
        <v>0.39436619718309857</v>
      </c>
      <c r="F106" s="2">
        <v>41</v>
      </c>
      <c r="G106" s="3">
        <f t="shared" si="7"/>
        <v>0.5774647887323944</v>
      </c>
      <c r="H106" s="2">
        <v>2</v>
      </c>
      <c r="I106" s="3">
        <f t="shared" si="8"/>
        <v>0.028169014084507043</v>
      </c>
      <c r="J106" s="2">
        <f t="shared" si="9"/>
        <v>71</v>
      </c>
    </row>
    <row r="107" spans="1:10" ht="12.75">
      <c r="A107" s="1" t="s">
        <v>388</v>
      </c>
      <c r="B107" s="2">
        <v>7</v>
      </c>
      <c r="C107" s="3">
        <f t="shared" si="5"/>
        <v>0.04242424242424243</v>
      </c>
      <c r="D107" s="2">
        <v>56</v>
      </c>
      <c r="E107" s="3">
        <f t="shared" si="6"/>
        <v>0.3393939393939394</v>
      </c>
      <c r="F107" s="2">
        <v>100</v>
      </c>
      <c r="G107" s="3">
        <f t="shared" si="7"/>
        <v>0.6060606060606061</v>
      </c>
      <c r="H107" s="2">
        <v>2</v>
      </c>
      <c r="I107" s="3">
        <f t="shared" si="8"/>
        <v>0.012121212121212121</v>
      </c>
      <c r="J107" s="2">
        <f t="shared" si="9"/>
        <v>165</v>
      </c>
    </row>
    <row r="108" spans="1:10" ht="12.75">
      <c r="A108" s="1" t="s">
        <v>389</v>
      </c>
      <c r="B108" s="2">
        <v>13</v>
      </c>
      <c r="C108" s="3">
        <f t="shared" si="5"/>
        <v>0.04744525547445255</v>
      </c>
      <c r="D108" s="2">
        <v>125</v>
      </c>
      <c r="E108" s="3">
        <f t="shared" si="6"/>
        <v>0.4562043795620438</v>
      </c>
      <c r="F108" s="2">
        <v>129</v>
      </c>
      <c r="G108" s="3">
        <f t="shared" si="7"/>
        <v>0.4708029197080292</v>
      </c>
      <c r="H108" s="2">
        <v>7</v>
      </c>
      <c r="I108" s="3">
        <f t="shared" si="8"/>
        <v>0.025547445255474453</v>
      </c>
      <c r="J108" s="2">
        <f t="shared" si="9"/>
        <v>274</v>
      </c>
    </row>
    <row r="109" spans="1:10" ht="12.75">
      <c r="A109" s="1" t="s">
        <v>390</v>
      </c>
      <c r="B109" s="2">
        <v>1</v>
      </c>
      <c r="C109" s="3">
        <f t="shared" si="5"/>
        <v>0.01098901098901099</v>
      </c>
      <c r="D109" s="2">
        <v>51</v>
      </c>
      <c r="E109" s="3">
        <f t="shared" si="6"/>
        <v>0.5604395604395604</v>
      </c>
      <c r="F109" s="2">
        <v>39</v>
      </c>
      <c r="G109" s="3">
        <f t="shared" si="7"/>
        <v>0.42857142857142855</v>
      </c>
      <c r="H109" s="2">
        <v>0</v>
      </c>
      <c r="I109" s="3">
        <f t="shared" si="8"/>
        <v>0</v>
      </c>
      <c r="J109" s="2">
        <f t="shared" si="9"/>
        <v>91</v>
      </c>
    </row>
    <row r="110" spans="1:10" ht="12.75">
      <c r="A110" s="1" t="s">
        <v>391</v>
      </c>
      <c r="B110" s="2">
        <v>41</v>
      </c>
      <c r="C110" s="3">
        <f t="shared" si="5"/>
        <v>0.04806565064478312</v>
      </c>
      <c r="D110" s="2">
        <v>355</v>
      </c>
      <c r="E110" s="3">
        <f t="shared" si="6"/>
        <v>0.41617819460726846</v>
      </c>
      <c r="F110" s="2">
        <v>452</v>
      </c>
      <c r="G110" s="3">
        <f t="shared" si="7"/>
        <v>0.52989449003517</v>
      </c>
      <c r="H110" s="2">
        <v>5</v>
      </c>
      <c r="I110" s="3">
        <f t="shared" si="8"/>
        <v>0.005861664712778429</v>
      </c>
      <c r="J110" s="2">
        <f t="shared" si="9"/>
        <v>853</v>
      </c>
    </row>
    <row r="111" spans="1:10" ht="12.75">
      <c r="A111" s="1" t="s">
        <v>392</v>
      </c>
      <c r="B111" s="2">
        <v>15</v>
      </c>
      <c r="C111" s="3">
        <f t="shared" si="5"/>
        <v>0.03496503496503497</v>
      </c>
      <c r="D111" s="2">
        <v>169</v>
      </c>
      <c r="E111" s="3">
        <f t="shared" si="6"/>
        <v>0.3939393939393939</v>
      </c>
      <c r="F111" s="2">
        <v>244</v>
      </c>
      <c r="G111" s="3">
        <f t="shared" si="7"/>
        <v>0.5687645687645687</v>
      </c>
      <c r="H111" s="2">
        <v>1</v>
      </c>
      <c r="I111" s="3">
        <f t="shared" si="8"/>
        <v>0.002331002331002331</v>
      </c>
      <c r="J111" s="2">
        <f t="shared" si="9"/>
        <v>429</v>
      </c>
    </row>
    <row r="112" spans="1:10" ht="12.75">
      <c r="A112" s="1" t="s">
        <v>393</v>
      </c>
      <c r="B112" s="2">
        <v>6</v>
      </c>
      <c r="C112" s="3">
        <f t="shared" si="5"/>
        <v>0.07228915662650602</v>
      </c>
      <c r="D112" s="2">
        <v>23</v>
      </c>
      <c r="E112" s="3">
        <f t="shared" si="6"/>
        <v>0.27710843373493976</v>
      </c>
      <c r="F112" s="2">
        <v>52</v>
      </c>
      <c r="G112" s="3">
        <f t="shared" si="7"/>
        <v>0.6265060240963856</v>
      </c>
      <c r="H112" s="2">
        <v>2</v>
      </c>
      <c r="I112" s="3">
        <f t="shared" si="8"/>
        <v>0.024096385542168676</v>
      </c>
      <c r="J112" s="2">
        <f t="shared" si="9"/>
        <v>83</v>
      </c>
    </row>
    <row r="113" spans="1:10" ht="12.75">
      <c r="A113" s="1" t="s">
        <v>394</v>
      </c>
      <c r="B113" s="2">
        <v>9</v>
      </c>
      <c r="C113" s="3">
        <f t="shared" si="5"/>
        <v>0.06521739130434782</v>
      </c>
      <c r="D113" s="2">
        <v>53</v>
      </c>
      <c r="E113" s="3">
        <f t="shared" si="6"/>
        <v>0.38405797101449274</v>
      </c>
      <c r="F113" s="2">
        <v>71</v>
      </c>
      <c r="G113" s="3">
        <f t="shared" si="7"/>
        <v>0.5144927536231884</v>
      </c>
      <c r="H113" s="2">
        <v>5</v>
      </c>
      <c r="I113" s="3">
        <f t="shared" si="8"/>
        <v>0.036231884057971016</v>
      </c>
      <c r="J113" s="2">
        <f t="shared" si="9"/>
        <v>138</v>
      </c>
    </row>
    <row r="114" spans="1:10" ht="12.75">
      <c r="A114" s="1" t="s">
        <v>395</v>
      </c>
      <c r="B114" s="2">
        <v>37</v>
      </c>
      <c r="C114" s="3">
        <f t="shared" si="5"/>
        <v>0.030204081632653063</v>
      </c>
      <c r="D114" s="2">
        <v>496</v>
      </c>
      <c r="E114" s="3">
        <f t="shared" si="6"/>
        <v>0.4048979591836735</v>
      </c>
      <c r="F114" s="2">
        <v>674</v>
      </c>
      <c r="G114" s="3">
        <f t="shared" si="7"/>
        <v>0.5502040816326531</v>
      </c>
      <c r="H114" s="2">
        <v>18</v>
      </c>
      <c r="I114" s="3">
        <f t="shared" si="8"/>
        <v>0.014693877551020407</v>
      </c>
      <c r="J114" s="2">
        <f t="shared" si="9"/>
        <v>1225</v>
      </c>
    </row>
    <row r="115" spans="1:10" ht="12.75">
      <c r="A115" s="1" t="s">
        <v>396</v>
      </c>
      <c r="B115" s="2">
        <v>10</v>
      </c>
      <c r="C115" s="3">
        <f t="shared" si="5"/>
        <v>0.03076923076923077</v>
      </c>
      <c r="D115" s="2">
        <v>74</v>
      </c>
      <c r="E115" s="3">
        <f t="shared" si="6"/>
        <v>0.2276923076923077</v>
      </c>
      <c r="F115" s="2">
        <v>240</v>
      </c>
      <c r="G115" s="3">
        <f t="shared" si="7"/>
        <v>0.7384615384615385</v>
      </c>
      <c r="H115" s="2">
        <v>1</v>
      </c>
      <c r="I115" s="3">
        <f t="shared" si="8"/>
        <v>0.003076923076923077</v>
      </c>
      <c r="J115" s="2">
        <f t="shared" si="9"/>
        <v>325</v>
      </c>
    </row>
    <row r="116" spans="1:10" ht="12.75">
      <c r="A116" s="1" t="s">
        <v>397</v>
      </c>
      <c r="B116" s="2">
        <v>5</v>
      </c>
      <c r="C116" s="3">
        <f t="shared" si="5"/>
        <v>0.034722222222222224</v>
      </c>
      <c r="D116" s="2">
        <v>62</v>
      </c>
      <c r="E116" s="3">
        <f t="shared" si="6"/>
        <v>0.4305555555555556</v>
      </c>
      <c r="F116" s="2">
        <v>75</v>
      </c>
      <c r="G116" s="3">
        <f t="shared" si="7"/>
        <v>0.5208333333333334</v>
      </c>
      <c r="H116" s="2">
        <v>2</v>
      </c>
      <c r="I116" s="3">
        <f t="shared" si="8"/>
        <v>0.013888888888888888</v>
      </c>
      <c r="J116" s="2">
        <f t="shared" si="9"/>
        <v>144</v>
      </c>
    </row>
    <row r="117" spans="1:10" ht="12.75">
      <c r="A117" s="1" t="s">
        <v>398</v>
      </c>
      <c r="B117" s="2">
        <v>34</v>
      </c>
      <c r="C117" s="3">
        <f t="shared" si="5"/>
        <v>0.07391304347826087</v>
      </c>
      <c r="D117" s="2">
        <v>210</v>
      </c>
      <c r="E117" s="3">
        <f t="shared" si="6"/>
        <v>0.45652173913043476</v>
      </c>
      <c r="F117" s="2">
        <v>214</v>
      </c>
      <c r="G117" s="3">
        <f t="shared" si="7"/>
        <v>0.4652173913043478</v>
      </c>
      <c r="H117" s="2">
        <v>2</v>
      </c>
      <c r="I117" s="3">
        <f t="shared" si="8"/>
        <v>0.004347826086956522</v>
      </c>
      <c r="J117" s="2">
        <f t="shared" si="9"/>
        <v>460</v>
      </c>
    </row>
    <row r="118" spans="1:10" ht="12.75">
      <c r="A118" s="1" t="s">
        <v>399</v>
      </c>
      <c r="B118" s="2">
        <v>8</v>
      </c>
      <c r="C118" s="3">
        <f t="shared" si="5"/>
        <v>0.018691588785046728</v>
      </c>
      <c r="D118" s="2">
        <v>188</v>
      </c>
      <c r="E118" s="3">
        <f t="shared" si="6"/>
        <v>0.4392523364485981</v>
      </c>
      <c r="F118" s="2">
        <v>227</v>
      </c>
      <c r="G118" s="3">
        <f t="shared" si="7"/>
        <v>0.530373831775701</v>
      </c>
      <c r="H118" s="2">
        <v>5</v>
      </c>
      <c r="I118" s="3">
        <f t="shared" si="8"/>
        <v>0.011682242990654205</v>
      </c>
      <c r="J118" s="2">
        <f t="shared" si="9"/>
        <v>428</v>
      </c>
    </row>
    <row r="119" spans="1:10" ht="12.75">
      <c r="A119" s="1" t="s">
        <v>400</v>
      </c>
      <c r="B119" s="2">
        <v>7</v>
      </c>
      <c r="C119" s="3">
        <f t="shared" si="5"/>
        <v>0.033816425120772944</v>
      </c>
      <c r="D119" s="2">
        <v>75</v>
      </c>
      <c r="E119" s="3">
        <f t="shared" si="6"/>
        <v>0.36231884057971014</v>
      </c>
      <c r="F119" s="2">
        <v>121</v>
      </c>
      <c r="G119" s="3">
        <f t="shared" si="7"/>
        <v>0.5845410628019324</v>
      </c>
      <c r="H119" s="2">
        <v>4</v>
      </c>
      <c r="I119" s="3">
        <f t="shared" si="8"/>
        <v>0.01932367149758454</v>
      </c>
      <c r="J119" s="2">
        <f t="shared" si="9"/>
        <v>207</v>
      </c>
    </row>
    <row r="120" spans="1:10" ht="12.75">
      <c r="A120" s="1" t="s">
        <v>401</v>
      </c>
      <c r="B120" s="2">
        <v>78</v>
      </c>
      <c r="C120" s="3">
        <f t="shared" si="5"/>
        <v>0.05450733752620545</v>
      </c>
      <c r="D120" s="2">
        <v>595</v>
      </c>
      <c r="E120" s="3">
        <f t="shared" si="6"/>
        <v>0.41579315164220826</v>
      </c>
      <c r="F120" s="2">
        <v>736</v>
      </c>
      <c r="G120" s="3">
        <f t="shared" si="7"/>
        <v>0.5143256464011181</v>
      </c>
      <c r="H120" s="2">
        <v>22</v>
      </c>
      <c r="I120" s="3">
        <f t="shared" si="8"/>
        <v>0.015373864430468204</v>
      </c>
      <c r="J120" s="2">
        <f t="shared" si="9"/>
        <v>1431</v>
      </c>
    </row>
    <row r="121" spans="1:10" ht="12.75">
      <c r="A121" s="1" t="s">
        <v>402</v>
      </c>
      <c r="B121" s="2">
        <v>114</v>
      </c>
      <c r="C121" s="3">
        <f t="shared" si="5"/>
        <v>0.04279279279279279</v>
      </c>
      <c r="D121" s="2">
        <v>1112</v>
      </c>
      <c r="E121" s="3">
        <f t="shared" si="6"/>
        <v>0.4174174174174174</v>
      </c>
      <c r="F121" s="2">
        <v>1404</v>
      </c>
      <c r="G121" s="3">
        <f t="shared" si="7"/>
        <v>0.527027027027027</v>
      </c>
      <c r="H121" s="2">
        <v>34</v>
      </c>
      <c r="I121" s="3">
        <f t="shared" si="8"/>
        <v>0.012762762762762763</v>
      </c>
      <c r="J121" s="2">
        <f t="shared" si="9"/>
        <v>2664</v>
      </c>
    </row>
    <row r="122" spans="1:10" ht="12.75">
      <c r="A122" s="4" t="s">
        <v>403</v>
      </c>
      <c r="B122" s="5">
        <v>15</v>
      </c>
      <c r="C122" s="6">
        <f t="shared" si="5"/>
        <v>0.04643962848297214</v>
      </c>
      <c r="D122" s="5">
        <v>141</v>
      </c>
      <c r="E122" s="6">
        <f t="shared" si="6"/>
        <v>0.43653250773993807</v>
      </c>
      <c r="F122" s="5">
        <v>163</v>
      </c>
      <c r="G122" s="6">
        <f t="shared" si="7"/>
        <v>0.5046439628482973</v>
      </c>
      <c r="H122" s="5">
        <v>4</v>
      </c>
      <c r="I122" s="6">
        <f t="shared" si="8"/>
        <v>0.01238390092879257</v>
      </c>
      <c r="J122" s="5">
        <f t="shared" si="9"/>
        <v>323</v>
      </c>
    </row>
    <row r="123" spans="1:10" s="22" customFormat="1" ht="12.75">
      <c r="A123" s="7" t="s">
        <v>1213</v>
      </c>
      <c r="B123" s="10">
        <f>SUM(B5:B122)</f>
        <v>4087</v>
      </c>
      <c r="C123" s="11">
        <f>B123/J123</f>
        <v>0.03999686836362213</v>
      </c>
      <c r="D123" s="10">
        <f>SUM(D5:D122)</f>
        <v>43884</v>
      </c>
      <c r="E123" s="11">
        <f>D123/J123</f>
        <v>0.42946478377029446</v>
      </c>
      <c r="F123" s="10">
        <f>SUM(F5:F122)</f>
        <v>53135</v>
      </c>
      <c r="G123" s="11">
        <f>F123/J123</f>
        <v>0.519998434181811</v>
      </c>
      <c r="H123" s="10">
        <f>SUM(H5:H122)</f>
        <v>1077</v>
      </c>
      <c r="I123" s="11">
        <f>H123/J123</f>
        <v>0.010539913684272335</v>
      </c>
      <c r="J123" s="10">
        <f>SUM(J5:J122)</f>
        <v>102183</v>
      </c>
    </row>
  </sheetData>
  <mergeCells count="4">
    <mergeCell ref="A1:J1"/>
    <mergeCell ref="B3:C3"/>
    <mergeCell ref="D3:E3"/>
    <mergeCell ref="F3:G3"/>
  </mergeCells>
  <printOptions horizontalCentered="1"/>
  <pageMargins left="0.3937007874015748" right="0.3937007874015748" top="0.7874015748031497" bottom="0.5905511811023623" header="0.2362204724409449" footer="0.5118110236220472"/>
  <pageSetup fitToHeight="3" horizontalDpi="600" verticalDpi="600" orientation="portrait" paperSize="9" scale="90" r:id="rId1"/>
  <headerFooter alignWithMargins="0">
    <oddHeader>&amp;LElezioni regionali 28 - 29 marzo 2010. Voti_Presidente_per comune_Asti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58">
      <selection activeCell="M10" sqref="M10"/>
    </sheetView>
  </sheetViews>
  <sheetFormatPr defaultColWidth="9.140625" defaultRowHeight="12.75"/>
  <cols>
    <col min="1" max="1" width="21.57421875" style="0" customWidth="1"/>
    <col min="2" max="10" width="8.7109375" style="0" customWidth="1"/>
  </cols>
  <sheetData>
    <row r="1" spans="1:10" ht="15.75">
      <c r="A1" s="43" t="s">
        <v>1216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2:9" s="35" customFormat="1" ht="12">
      <c r="B3" s="44" t="s">
        <v>91</v>
      </c>
      <c r="C3" s="45"/>
      <c r="D3" s="44" t="s">
        <v>92</v>
      </c>
      <c r="E3" s="45"/>
      <c r="F3" s="44" t="s">
        <v>93</v>
      </c>
      <c r="G3" s="45"/>
      <c r="H3" s="44" t="s">
        <v>94</v>
      </c>
      <c r="I3" s="45"/>
    </row>
    <row r="4" spans="1:10" ht="12.75">
      <c r="A4" s="7" t="s">
        <v>95</v>
      </c>
      <c r="B4" s="17" t="s">
        <v>1233</v>
      </c>
      <c r="C4" s="8" t="s">
        <v>77</v>
      </c>
      <c r="D4" s="17" t="s">
        <v>1233</v>
      </c>
      <c r="E4" s="8" t="s">
        <v>77</v>
      </c>
      <c r="F4" s="17" t="s">
        <v>1233</v>
      </c>
      <c r="G4" s="8" t="s">
        <v>77</v>
      </c>
      <c r="H4" s="17" t="s">
        <v>1233</v>
      </c>
      <c r="I4" s="8" t="s">
        <v>77</v>
      </c>
      <c r="J4" s="7" t="s">
        <v>1212</v>
      </c>
    </row>
    <row r="5" spans="1:10" ht="12.75">
      <c r="A5" s="15" t="s">
        <v>405</v>
      </c>
      <c r="B5" s="16">
        <v>1</v>
      </c>
      <c r="C5" s="9">
        <f>B5/J5</f>
        <v>0.004901960784313725</v>
      </c>
      <c r="D5" s="16">
        <v>81</v>
      </c>
      <c r="E5" s="9">
        <f>D5/J5</f>
        <v>0.39705882352941174</v>
      </c>
      <c r="F5" s="16">
        <v>120</v>
      </c>
      <c r="G5" s="9">
        <f>F5/J5</f>
        <v>0.5882352941176471</v>
      </c>
      <c r="H5" s="16">
        <v>2</v>
      </c>
      <c r="I5" s="9">
        <f>H5/J5</f>
        <v>0.00980392156862745</v>
      </c>
      <c r="J5" s="16">
        <f>SUM(B5+D5+F5+H5)</f>
        <v>204</v>
      </c>
    </row>
    <row r="6" spans="1:10" ht="12.75">
      <c r="A6" s="15" t="s">
        <v>406</v>
      </c>
      <c r="B6" s="16">
        <v>35</v>
      </c>
      <c r="C6" s="9">
        <f>B6/J6</f>
        <v>0.02168525402726146</v>
      </c>
      <c r="D6" s="16">
        <v>659</v>
      </c>
      <c r="E6" s="9">
        <f aca="true" t="shared" si="0" ref="E6:E69">D6/J6</f>
        <v>0.4083023543990087</v>
      </c>
      <c r="F6" s="16">
        <v>903</v>
      </c>
      <c r="G6" s="9">
        <f aca="true" t="shared" si="1" ref="G6:G69">F6/J6</f>
        <v>0.5594795539033457</v>
      </c>
      <c r="H6" s="16">
        <v>17</v>
      </c>
      <c r="I6" s="9">
        <f aca="true" t="shared" si="2" ref="I6:I69">H6/J6</f>
        <v>0.010532837670384139</v>
      </c>
      <c r="J6" s="16">
        <f aca="true" t="shared" si="3" ref="J6:J69">SUM(B6+D6+F6+H6)</f>
        <v>1614</v>
      </c>
    </row>
    <row r="7" spans="1:10" ht="12.75">
      <c r="A7" s="15" t="s">
        <v>407</v>
      </c>
      <c r="B7" s="16">
        <v>19</v>
      </c>
      <c r="C7" s="9">
        <f>B7/J7</f>
        <v>0.0338680926916221</v>
      </c>
      <c r="D7" s="16">
        <v>225</v>
      </c>
      <c r="E7" s="9">
        <f t="shared" si="0"/>
        <v>0.40106951871657753</v>
      </c>
      <c r="F7" s="16">
        <v>311</v>
      </c>
      <c r="G7" s="9">
        <f t="shared" si="1"/>
        <v>0.5543672014260249</v>
      </c>
      <c r="H7" s="16">
        <v>6</v>
      </c>
      <c r="I7" s="9">
        <f t="shared" si="2"/>
        <v>0.0106951871657754</v>
      </c>
      <c r="J7" s="16">
        <f t="shared" si="3"/>
        <v>561</v>
      </c>
    </row>
    <row r="8" spans="1:10" ht="12.75">
      <c r="A8" s="15" t="s">
        <v>404</v>
      </c>
      <c r="B8" s="16">
        <v>658</v>
      </c>
      <c r="C8" s="9">
        <f aca="true" t="shared" si="4" ref="C8:C71">B8/J8</f>
        <v>0.029456531471035902</v>
      </c>
      <c r="D8" s="16">
        <v>9389</v>
      </c>
      <c r="E8" s="9">
        <f t="shared" si="0"/>
        <v>0.420315158026681</v>
      </c>
      <c r="F8" s="16">
        <v>12126</v>
      </c>
      <c r="G8" s="9">
        <f t="shared" si="1"/>
        <v>0.5428417942519473</v>
      </c>
      <c r="H8" s="16">
        <v>165</v>
      </c>
      <c r="I8" s="9">
        <f t="shared" si="2"/>
        <v>0.0073865162503357505</v>
      </c>
      <c r="J8" s="16">
        <f t="shared" si="3"/>
        <v>22338</v>
      </c>
    </row>
    <row r="9" spans="1:10" ht="12.75">
      <c r="A9" s="15" t="s">
        <v>408</v>
      </c>
      <c r="B9" s="16">
        <v>18</v>
      </c>
      <c r="C9" s="9">
        <f t="shared" si="4"/>
        <v>0.03495145631067961</v>
      </c>
      <c r="D9" s="16">
        <v>286</v>
      </c>
      <c r="E9" s="9">
        <f t="shared" si="0"/>
        <v>0.5553398058252427</v>
      </c>
      <c r="F9" s="16">
        <v>209</v>
      </c>
      <c r="G9" s="9">
        <f t="shared" si="1"/>
        <v>0.4058252427184466</v>
      </c>
      <c r="H9" s="16">
        <v>2</v>
      </c>
      <c r="I9" s="9">
        <f t="shared" si="2"/>
        <v>0.003883495145631068</v>
      </c>
      <c r="J9" s="16">
        <f t="shared" si="3"/>
        <v>515</v>
      </c>
    </row>
    <row r="10" spans="1:10" ht="12.75">
      <c r="A10" s="15" t="s">
        <v>409</v>
      </c>
      <c r="B10" s="16">
        <v>17</v>
      </c>
      <c r="C10" s="9">
        <f t="shared" si="4"/>
        <v>0.0389908256880734</v>
      </c>
      <c r="D10" s="16">
        <v>190</v>
      </c>
      <c r="E10" s="9">
        <f t="shared" si="0"/>
        <v>0.43577981651376146</v>
      </c>
      <c r="F10" s="16">
        <v>225</v>
      </c>
      <c r="G10" s="9">
        <f t="shared" si="1"/>
        <v>0.5160550458715596</v>
      </c>
      <c r="H10" s="16">
        <v>4</v>
      </c>
      <c r="I10" s="9">
        <f t="shared" si="2"/>
        <v>0.009174311926605505</v>
      </c>
      <c r="J10" s="16">
        <f t="shared" si="3"/>
        <v>436</v>
      </c>
    </row>
    <row r="11" spans="1:10" ht="12.75">
      <c r="A11" s="15" t="s">
        <v>410</v>
      </c>
      <c r="B11" s="16">
        <v>18</v>
      </c>
      <c r="C11" s="9">
        <f t="shared" si="4"/>
        <v>0.017509727626459144</v>
      </c>
      <c r="D11" s="16">
        <v>330</v>
      </c>
      <c r="E11" s="9">
        <f t="shared" si="0"/>
        <v>0.321011673151751</v>
      </c>
      <c r="F11" s="16">
        <v>671</v>
      </c>
      <c r="G11" s="9">
        <f t="shared" si="1"/>
        <v>0.6527237354085603</v>
      </c>
      <c r="H11" s="16">
        <v>9</v>
      </c>
      <c r="I11" s="9">
        <f t="shared" si="2"/>
        <v>0.008754863813229572</v>
      </c>
      <c r="J11" s="16">
        <f t="shared" si="3"/>
        <v>1028</v>
      </c>
    </row>
    <row r="12" spans="1:10" ht="12.75">
      <c r="A12" s="15" t="s">
        <v>411</v>
      </c>
      <c r="B12" s="16">
        <v>2</v>
      </c>
      <c r="C12" s="9">
        <f t="shared" si="4"/>
        <v>0.02197802197802198</v>
      </c>
      <c r="D12" s="16">
        <v>29</v>
      </c>
      <c r="E12" s="9">
        <f t="shared" si="0"/>
        <v>0.31868131868131866</v>
      </c>
      <c r="F12" s="16">
        <v>58</v>
      </c>
      <c r="G12" s="9">
        <f t="shared" si="1"/>
        <v>0.6373626373626373</v>
      </c>
      <c r="H12" s="16">
        <v>2</v>
      </c>
      <c r="I12" s="9">
        <f t="shared" si="2"/>
        <v>0.02197802197802198</v>
      </c>
      <c r="J12" s="16">
        <f t="shared" si="3"/>
        <v>91</v>
      </c>
    </row>
    <row r="13" spans="1:10" ht="12.75">
      <c r="A13" s="15" t="s">
        <v>412</v>
      </c>
      <c r="B13" s="16">
        <v>3</v>
      </c>
      <c r="C13" s="9">
        <f t="shared" si="4"/>
        <v>0.016216216216216217</v>
      </c>
      <c r="D13" s="16">
        <v>58</v>
      </c>
      <c r="E13" s="9">
        <f t="shared" si="0"/>
        <v>0.31351351351351353</v>
      </c>
      <c r="F13" s="16">
        <v>120</v>
      </c>
      <c r="G13" s="9">
        <f t="shared" si="1"/>
        <v>0.6486486486486487</v>
      </c>
      <c r="H13" s="16">
        <v>4</v>
      </c>
      <c r="I13" s="9">
        <f t="shared" si="2"/>
        <v>0.021621621621621623</v>
      </c>
      <c r="J13" s="16">
        <f t="shared" si="3"/>
        <v>185</v>
      </c>
    </row>
    <row r="14" spans="1:10" ht="12.75">
      <c r="A14" s="15" t="s">
        <v>413</v>
      </c>
      <c r="B14" s="16">
        <v>30</v>
      </c>
      <c r="C14" s="9">
        <f t="shared" si="4"/>
        <v>0.05008347245409015</v>
      </c>
      <c r="D14" s="16">
        <v>241</v>
      </c>
      <c r="E14" s="9">
        <f t="shared" si="0"/>
        <v>0.4023372287145242</v>
      </c>
      <c r="F14" s="16">
        <v>321</v>
      </c>
      <c r="G14" s="9">
        <f t="shared" si="1"/>
        <v>0.5358931552587646</v>
      </c>
      <c r="H14" s="16">
        <v>7</v>
      </c>
      <c r="I14" s="9">
        <f t="shared" si="2"/>
        <v>0.011686143572621035</v>
      </c>
      <c r="J14" s="16">
        <f t="shared" si="3"/>
        <v>599</v>
      </c>
    </row>
    <row r="15" spans="1:10" ht="12.75">
      <c r="A15" s="15" t="s">
        <v>414</v>
      </c>
      <c r="B15" s="16">
        <v>0</v>
      </c>
      <c r="C15" s="9">
        <f t="shared" si="4"/>
        <v>0</v>
      </c>
      <c r="D15" s="16">
        <v>28</v>
      </c>
      <c r="E15" s="9">
        <f t="shared" si="0"/>
        <v>0.32941176470588235</v>
      </c>
      <c r="F15" s="16">
        <v>57</v>
      </c>
      <c r="G15" s="9">
        <f t="shared" si="1"/>
        <v>0.6705882352941176</v>
      </c>
      <c r="H15" s="16">
        <v>0</v>
      </c>
      <c r="I15" s="9">
        <f t="shared" si="2"/>
        <v>0</v>
      </c>
      <c r="J15" s="16">
        <f t="shared" si="3"/>
        <v>85</v>
      </c>
    </row>
    <row r="16" spans="1:10" ht="12.75">
      <c r="A16" s="15" t="s">
        <v>415</v>
      </c>
      <c r="B16" s="16">
        <v>124</v>
      </c>
      <c r="C16" s="9">
        <f t="shared" si="4"/>
        <v>0.03148806500761808</v>
      </c>
      <c r="D16" s="16">
        <v>1687</v>
      </c>
      <c r="E16" s="9">
        <f t="shared" si="0"/>
        <v>0.42839004570848144</v>
      </c>
      <c r="F16" s="16">
        <v>2098</v>
      </c>
      <c r="G16" s="9">
        <f t="shared" si="1"/>
        <v>0.5327577450482478</v>
      </c>
      <c r="H16" s="16">
        <v>29</v>
      </c>
      <c r="I16" s="9">
        <f t="shared" si="2"/>
        <v>0.007364144235652616</v>
      </c>
      <c r="J16" s="16">
        <f t="shared" si="3"/>
        <v>3938</v>
      </c>
    </row>
    <row r="17" spans="1:10" ht="12.75">
      <c r="A17" s="15" t="s">
        <v>416</v>
      </c>
      <c r="B17" s="16">
        <v>3</v>
      </c>
      <c r="C17" s="9">
        <f t="shared" si="4"/>
        <v>0.024193548387096774</v>
      </c>
      <c r="D17" s="16">
        <v>38</v>
      </c>
      <c r="E17" s="9">
        <f t="shared" si="0"/>
        <v>0.3064516129032258</v>
      </c>
      <c r="F17" s="16">
        <v>83</v>
      </c>
      <c r="G17" s="9">
        <f t="shared" si="1"/>
        <v>0.6693548387096774</v>
      </c>
      <c r="H17" s="16">
        <v>0</v>
      </c>
      <c r="I17" s="9">
        <f t="shared" si="2"/>
        <v>0</v>
      </c>
      <c r="J17" s="16">
        <f t="shared" si="3"/>
        <v>124</v>
      </c>
    </row>
    <row r="18" spans="1:10" ht="12.75">
      <c r="A18" s="15" t="s">
        <v>417</v>
      </c>
      <c r="B18" s="16">
        <v>10</v>
      </c>
      <c r="C18" s="9">
        <f t="shared" si="4"/>
        <v>0.040983606557377046</v>
      </c>
      <c r="D18" s="16">
        <v>91</v>
      </c>
      <c r="E18" s="9">
        <f t="shared" si="0"/>
        <v>0.3729508196721312</v>
      </c>
      <c r="F18" s="16">
        <v>143</v>
      </c>
      <c r="G18" s="9">
        <f t="shared" si="1"/>
        <v>0.5860655737704918</v>
      </c>
      <c r="H18" s="16">
        <v>0</v>
      </c>
      <c r="I18" s="9">
        <f t="shared" si="2"/>
        <v>0</v>
      </c>
      <c r="J18" s="16">
        <f t="shared" si="3"/>
        <v>244</v>
      </c>
    </row>
    <row r="19" spans="1:10" ht="12.75">
      <c r="A19" s="15" t="s">
        <v>418</v>
      </c>
      <c r="B19" s="16">
        <v>0</v>
      </c>
      <c r="C19" s="9">
        <v>0</v>
      </c>
      <c r="D19" s="16">
        <v>0</v>
      </c>
      <c r="E19" s="9">
        <v>0</v>
      </c>
      <c r="F19" s="16">
        <v>0</v>
      </c>
      <c r="G19" s="9">
        <v>0</v>
      </c>
      <c r="H19" s="16">
        <v>0</v>
      </c>
      <c r="I19" s="9">
        <v>0</v>
      </c>
      <c r="J19" s="16">
        <f t="shared" si="3"/>
        <v>0</v>
      </c>
    </row>
    <row r="20" spans="1:10" ht="12.75">
      <c r="A20" s="15" t="s">
        <v>419</v>
      </c>
      <c r="B20" s="16">
        <v>77</v>
      </c>
      <c r="C20" s="9">
        <f t="shared" si="4"/>
        <v>0.04561611374407583</v>
      </c>
      <c r="D20" s="16">
        <v>714</v>
      </c>
      <c r="E20" s="9">
        <f t="shared" si="0"/>
        <v>0.42298578199052134</v>
      </c>
      <c r="F20" s="16">
        <v>880</v>
      </c>
      <c r="G20" s="9">
        <f t="shared" si="1"/>
        <v>0.5213270142180095</v>
      </c>
      <c r="H20" s="16">
        <v>17</v>
      </c>
      <c r="I20" s="9">
        <f t="shared" si="2"/>
        <v>0.010071090047393365</v>
      </c>
      <c r="J20" s="16">
        <f t="shared" si="3"/>
        <v>1688</v>
      </c>
    </row>
    <row r="21" spans="1:10" ht="12.75">
      <c r="A21" s="15" t="s">
        <v>420</v>
      </c>
      <c r="B21" s="16">
        <v>10</v>
      </c>
      <c r="C21" s="9">
        <f t="shared" si="4"/>
        <v>0.028735632183908046</v>
      </c>
      <c r="D21" s="16">
        <v>147</v>
      </c>
      <c r="E21" s="9">
        <f t="shared" si="0"/>
        <v>0.4224137931034483</v>
      </c>
      <c r="F21" s="16">
        <v>187</v>
      </c>
      <c r="G21" s="9">
        <f t="shared" si="1"/>
        <v>0.5373563218390804</v>
      </c>
      <c r="H21" s="16">
        <v>4</v>
      </c>
      <c r="I21" s="9">
        <f t="shared" si="2"/>
        <v>0.011494252873563218</v>
      </c>
      <c r="J21" s="16">
        <f t="shared" si="3"/>
        <v>348</v>
      </c>
    </row>
    <row r="22" spans="1:10" ht="12.75">
      <c r="A22" s="15" t="s">
        <v>421</v>
      </c>
      <c r="B22" s="16">
        <v>54</v>
      </c>
      <c r="C22" s="9">
        <f t="shared" si="4"/>
        <v>0.039473684210526314</v>
      </c>
      <c r="D22" s="16">
        <v>500</v>
      </c>
      <c r="E22" s="9">
        <f t="shared" si="0"/>
        <v>0.3654970760233918</v>
      </c>
      <c r="F22" s="16">
        <v>803</v>
      </c>
      <c r="G22" s="9">
        <f t="shared" si="1"/>
        <v>0.5869883040935673</v>
      </c>
      <c r="H22" s="16">
        <v>11</v>
      </c>
      <c r="I22" s="9">
        <f t="shared" si="2"/>
        <v>0.00804093567251462</v>
      </c>
      <c r="J22" s="16">
        <f t="shared" si="3"/>
        <v>1368</v>
      </c>
    </row>
    <row r="23" spans="1:10" ht="12.75">
      <c r="A23" s="15" t="s">
        <v>422</v>
      </c>
      <c r="B23" s="16">
        <v>25</v>
      </c>
      <c r="C23" s="9">
        <f t="shared" si="4"/>
        <v>0.022482014388489208</v>
      </c>
      <c r="D23" s="16">
        <v>632</v>
      </c>
      <c r="E23" s="9">
        <f t="shared" si="0"/>
        <v>0.5683453237410072</v>
      </c>
      <c r="F23" s="16">
        <v>448</v>
      </c>
      <c r="G23" s="9">
        <f t="shared" si="1"/>
        <v>0.4028776978417266</v>
      </c>
      <c r="H23" s="16">
        <v>7</v>
      </c>
      <c r="I23" s="9">
        <f t="shared" si="2"/>
        <v>0.006294964028776978</v>
      </c>
      <c r="J23" s="16">
        <f t="shared" si="3"/>
        <v>1112</v>
      </c>
    </row>
    <row r="24" spans="1:10" ht="12.75">
      <c r="A24" s="15" t="s">
        <v>423</v>
      </c>
      <c r="B24" s="16">
        <v>201</v>
      </c>
      <c r="C24" s="9">
        <f t="shared" si="4"/>
        <v>0.026850120224418916</v>
      </c>
      <c r="D24" s="16">
        <v>3276</v>
      </c>
      <c r="E24" s="9">
        <f t="shared" si="0"/>
        <v>0.43761688485172323</v>
      </c>
      <c r="F24" s="16">
        <v>3968</v>
      </c>
      <c r="G24" s="9">
        <f t="shared" si="1"/>
        <v>0.5300561047288271</v>
      </c>
      <c r="H24" s="16">
        <v>41</v>
      </c>
      <c r="I24" s="9">
        <f t="shared" si="2"/>
        <v>0.005476890195030724</v>
      </c>
      <c r="J24" s="16">
        <f t="shared" si="3"/>
        <v>7486</v>
      </c>
    </row>
    <row r="25" spans="1:10" ht="12.75">
      <c r="A25" s="15" t="s">
        <v>424</v>
      </c>
      <c r="B25" s="16">
        <v>19</v>
      </c>
      <c r="C25" s="9">
        <f t="shared" si="4"/>
        <v>0.022222222222222223</v>
      </c>
      <c r="D25" s="16">
        <v>359</v>
      </c>
      <c r="E25" s="9">
        <f t="shared" si="0"/>
        <v>0.4198830409356725</v>
      </c>
      <c r="F25" s="16">
        <v>472</v>
      </c>
      <c r="G25" s="9">
        <f t="shared" si="1"/>
        <v>0.552046783625731</v>
      </c>
      <c r="H25" s="16">
        <v>5</v>
      </c>
      <c r="I25" s="9">
        <f t="shared" si="2"/>
        <v>0.005847953216374269</v>
      </c>
      <c r="J25" s="16">
        <f t="shared" si="3"/>
        <v>855</v>
      </c>
    </row>
    <row r="26" spans="1:10" ht="12.75">
      <c r="A26" s="15" t="s">
        <v>425</v>
      </c>
      <c r="B26" s="16">
        <v>3</v>
      </c>
      <c r="C26" s="9">
        <f t="shared" si="4"/>
        <v>0.02027027027027027</v>
      </c>
      <c r="D26" s="16">
        <v>67</v>
      </c>
      <c r="E26" s="9">
        <f t="shared" si="0"/>
        <v>0.4527027027027027</v>
      </c>
      <c r="F26" s="16">
        <v>77</v>
      </c>
      <c r="G26" s="9">
        <f t="shared" si="1"/>
        <v>0.5202702702702703</v>
      </c>
      <c r="H26" s="16">
        <v>1</v>
      </c>
      <c r="I26" s="9">
        <f t="shared" si="2"/>
        <v>0.006756756756756757</v>
      </c>
      <c r="J26" s="16">
        <f t="shared" si="3"/>
        <v>148</v>
      </c>
    </row>
    <row r="27" spans="1:10" ht="12.75">
      <c r="A27" s="15" t="s">
        <v>426</v>
      </c>
      <c r="B27" s="16">
        <v>3</v>
      </c>
      <c r="C27" s="9">
        <f t="shared" si="4"/>
        <v>0.015</v>
      </c>
      <c r="D27" s="16">
        <v>82</v>
      </c>
      <c r="E27" s="9">
        <f t="shared" si="0"/>
        <v>0.41</v>
      </c>
      <c r="F27" s="16">
        <v>114</v>
      </c>
      <c r="G27" s="9">
        <f t="shared" si="1"/>
        <v>0.57</v>
      </c>
      <c r="H27" s="16">
        <v>1</v>
      </c>
      <c r="I27" s="9">
        <f t="shared" si="2"/>
        <v>0.005</v>
      </c>
      <c r="J27" s="16">
        <f t="shared" si="3"/>
        <v>200</v>
      </c>
    </row>
    <row r="28" spans="1:10" ht="12.75">
      <c r="A28" s="15" t="s">
        <v>427</v>
      </c>
      <c r="B28" s="16">
        <v>11</v>
      </c>
      <c r="C28" s="9">
        <f t="shared" si="4"/>
        <v>0.03914590747330961</v>
      </c>
      <c r="D28" s="16">
        <v>99</v>
      </c>
      <c r="E28" s="9">
        <f t="shared" si="0"/>
        <v>0.35231316725978645</v>
      </c>
      <c r="F28" s="16">
        <v>167</v>
      </c>
      <c r="G28" s="9">
        <f t="shared" si="1"/>
        <v>0.594306049822064</v>
      </c>
      <c r="H28" s="16">
        <v>4</v>
      </c>
      <c r="I28" s="9">
        <f t="shared" si="2"/>
        <v>0.014234875444839857</v>
      </c>
      <c r="J28" s="16">
        <f t="shared" si="3"/>
        <v>281</v>
      </c>
    </row>
    <row r="29" spans="1:10" ht="12.75">
      <c r="A29" s="15" t="s">
        <v>428</v>
      </c>
      <c r="B29" s="16">
        <v>8</v>
      </c>
      <c r="C29" s="9">
        <f t="shared" si="4"/>
        <v>0.034934497816593885</v>
      </c>
      <c r="D29" s="16">
        <v>82</v>
      </c>
      <c r="E29" s="9">
        <f t="shared" si="0"/>
        <v>0.35807860262008734</v>
      </c>
      <c r="F29" s="16">
        <v>138</v>
      </c>
      <c r="G29" s="9">
        <f t="shared" si="1"/>
        <v>0.6026200873362445</v>
      </c>
      <c r="H29" s="16">
        <v>1</v>
      </c>
      <c r="I29" s="9">
        <f t="shared" si="2"/>
        <v>0.004366812227074236</v>
      </c>
      <c r="J29" s="16">
        <f t="shared" si="3"/>
        <v>229</v>
      </c>
    </row>
    <row r="30" spans="1:10" ht="12.75">
      <c r="A30" s="15" t="s">
        <v>429</v>
      </c>
      <c r="B30" s="16">
        <v>73</v>
      </c>
      <c r="C30" s="9">
        <f t="shared" si="4"/>
        <v>0.036905965621840245</v>
      </c>
      <c r="D30" s="16">
        <v>775</v>
      </c>
      <c r="E30" s="9">
        <f t="shared" si="0"/>
        <v>0.3918099089989889</v>
      </c>
      <c r="F30" s="16">
        <v>1088</v>
      </c>
      <c r="G30" s="9">
        <f t="shared" si="1"/>
        <v>0.5500505561172901</v>
      </c>
      <c r="H30" s="16">
        <v>42</v>
      </c>
      <c r="I30" s="9">
        <f t="shared" si="2"/>
        <v>0.021233569261880688</v>
      </c>
      <c r="J30" s="16">
        <f t="shared" si="3"/>
        <v>1978</v>
      </c>
    </row>
    <row r="31" spans="1:10" ht="12.75">
      <c r="A31" s="15" t="s">
        <v>430</v>
      </c>
      <c r="B31" s="16">
        <v>0</v>
      </c>
      <c r="C31" s="9">
        <f t="shared" si="4"/>
        <v>0</v>
      </c>
      <c r="D31" s="16">
        <v>15</v>
      </c>
      <c r="E31" s="9">
        <f t="shared" si="0"/>
        <v>0.21428571428571427</v>
      </c>
      <c r="F31" s="16">
        <v>54</v>
      </c>
      <c r="G31" s="9">
        <f t="shared" si="1"/>
        <v>0.7714285714285715</v>
      </c>
      <c r="H31" s="16">
        <v>1</v>
      </c>
      <c r="I31" s="9">
        <f t="shared" si="2"/>
        <v>0.014285714285714285</v>
      </c>
      <c r="J31" s="16">
        <f t="shared" si="3"/>
        <v>70</v>
      </c>
    </row>
    <row r="32" spans="1:10" ht="12.75">
      <c r="A32" s="15" t="s">
        <v>431</v>
      </c>
      <c r="B32" s="16">
        <v>28</v>
      </c>
      <c r="C32" s="9">
        <f t="shared" si="4"/>
        <v>0.03723404255319149</v>
      </c>
      <c r="D32" s="16">
        <v>243</v>
      </c>
      <c r="E32" s="9">
        <f t="shared" si="0"/>
        <v>0.32313829787234044</v>
      </c>
      <c r="F32" s="16">
        <v>474</v>
      </c>
      <c r="G32" s="9">
        <f t="shared" si="1"/>
        <v>0.6303191489361702</v>
      </c>
      <c r="H32" s="16">
        <v>7</v>
      </c>
      <c r="I32" s="9">
        <f t="shared" si="2"/>
        <v>0.009308510638297872</v>
      </c>
      <c r="J32" s="16">
        <f t="shared" si="3"/>
        <v>752</v>
      </c>
    </row>
    <row r="33" spans="1:10" ht="12.75">
      <c r="A33" s="15" t="s">
        <v>432</v>
      </c>
      <c r="B33" s="16">
        <v>61</v>
      </c>
      <c r="C33" s="9">
        <f t="shared" si="4"/>
        <v>0.04375896700143472</v>
      </c>
      <c r="D33" s="16">
        <v>618</v>
      </c>
      <c r="E33" s="9">
        <f t="shared" si="0"/>
        <v>0.4433285509325681</v>
      </c>
      <c r="F33" s="16">
        <v>706</v>
      </c>
      <c r="G33" s="9">
        <f t="shared" si="1"/>
        <v>0.5064562410329986</v>
      </c>
      <c r="H33" s="16">
        <v>9</v>
      </c>
      <c r="I33" s="9">
        <f t="shared" si="2"/>
        <v>0.006456241032998565</v>
      </c>
      <c r="J33" s="16">
        <f t="shared" si="3"/>
        <v>1394</v>
      </c>
    </row>
    <row r="34" spans="1:10" ht="12.75">
      <c r="A34" s="15" t="s">
        <v>433</v>
      </c>
      <c r="B34" s="16">
        <v>5</v>
      </c>
      <c r="C34" s="9">
        <f t="shared" si="4"/>
        <v>0.027777777777777776</v>
      </c>
      <c r="D34" s="16">
        <v>96</v>
      </c>
      <c r="E34" s="9">
        <f t="shared" si="0"/>
        <v>0.5333333333333333</v>
      </c>
      <c r="F34" s="16">
        <v>78</v>
      </c>
      <c r="G34" s="9">
        <f t="shared" si="1"/>
        <v>0.43333333333333335</v>
      </c>
      <c r="H34" s="16">
        <v>1</v>
      </c>
      <c r="I34" s="9">
        <f t="shared" si="2"/>
        <v>0.005555555555555556</v>
      </c>
      <c r="J34" s="16">
        <f t="shared" si="3"/>
        <v>180</v>
      </c>
    </row>
    <row r="35" spans="1:10" ht="12.75">
      <c r="A35" s="15" t="s">
        <v>434</v>
      </c>
      <c r="B35" s="16">
        <v>5</v>
      </c>
      <c r="C35" s="9">
        <f t="shared" si="4"/>
        <v>0.017361111111111112</v>
      </c>
      <c r="D35" s="16">
        <v>107</v>
      </c>
      <c r="E35" s="9">
        <f t="shared" si="0"/>
        <v>0.3715277777777778</v>
      </c>
      <c r="F35" s="16">
        <v>174</v>
      </c>
      <c r="G35" s="9">
        <f t="shared" si="1"/>
        <v>0.6041666666666666</v>
      </c>
      <c r="H35" s="16">
        <v>2</v>
      </c>
      <c r="I35" s="9">
        <f t="shared" si="2"/>
        <v>0.006944444444444444</v>
      </c>
      <c r="J35" s="16">
        <f t="shared" si="3"/>
        <v>288</v>
      </c>
    </row>
    <row r="36" spans="1:10" ht="12.75">
      <c r="A36" s="15" t="s">
        <v>435</v>
      </c>
      <c r="B36" s="16">
        <v>26</v>
      </c>
      <c r="C36" s="9">
        <f t="shared" si="4"/>
        <v>0.02490421455938697</v>
      </c>
      <c r="D36" s="16">
        <v>454</v>
      </c>
      <c r="E36" s="9">
        <f t="shared" si="0"/>
        <v>0.43486590038314177</v>
      </c>
      <c r="F36" s="16">
        <v>553</v>
      </c>
      <c r="G36" s="9">
        <f t="shared" si="1"/>
        <v>0.5296934865900383</v>
      </c>
      <c r="H36" s="16">
        <v>11</v>
      </c>
      <c r="I36" s="9">
        <f t="shared" si="2"/>
        <v>0.01053639846743295</v>
      </c>
      <c r="J36" s="16">
        <f t="shared" si="3"/>
        <v>1044</v>
      </c>
    </row>
    <row r="37" spans="1:10" ht="12.75">
      <c r="A37" s="15" t="s">
        <v>436</v>
      </c>
      <c r="B37" s="16">
        <v>6</v>
      </c>
      <c r="C37" s="9">
        <f t="shared" si="4"/>
        <v>0.019933554817275746</v>
      </c>
      <c r="D37" s="16">
        <v>155</v>
      </c>
      <c r="E37" s="9">
        <f t="shared" si="0"/>
        <v>0.5149501661129569</v>
      </c>
      <c r="F37" s="16">
        <v>138</v>
      </c>
      <c r="G37" s="9">
        <f t="shared" si="1"/>
        <v>0.4584717607973422</v>
      </c>
      <c r="H37" s="16">
        <v>2</v>
      </c>
      <c r="I37" s="9">
        <f t="shared" si="2"/>
        <v>0.006644518272425249</v>
      </c>
      <c r="J37" s="16">
        <f t="shared" si="3"/>
        <v>301</v>
      </c>
    </row>
    <row r="38" spans="1:10" ht="12.75">
      <c r="A38" s="15" t="s">
        <v>437</v>
      </c>
      <c r="B38" s="16">
        <v>8</v>
      </c>
      <c r="C38" s="9">
        <f t="shared" si="4"/>
        <v>0.0273972602739726</v>
      </c>
      <c r="D38" s="16">
        <v>132</v>
      </c>
      <c r="E38" s="9">
        <f t="shared" si="0"/>
        <v>0.4520547945205479</v>
      </c>
      <c r="F38" s="16">
        <v>150</v>
      </c>
      <c r="G38" s="9">
        <f t="shared" si="1"/>
        <v>0.5136986301369864</v>
      </c>
      <c r="H38" s="16">
        <v>2</v>
      </c>
      <c r="I38" s="9">
        <f t="shared" si="2"/>
        <v>0.00684931506849315</v>
      </c>
      <c r="J38" s="16">
        <f t="shared" si="3"/>
        <v>292</v>
      </c>
    </row>
    <row r="39" spans="1:10" ht="12.75">
      <c r="A39" s="15" t="s">
        <v>438</v>
      </c>
      <c r="B39" s="16">
        <v>100</v>
      </c>
      <c r="C39" s="9">
        <f t="shared" si="4"/>
        <v>0.053106744556558685</v>
      </c>
      <c r="D39" s="16">
        <v>746</v>
      </c>
      <c r="E39" s="9">
        <f t="shared" si="0"/>
        <v>0.3961763143919278</v>
      </c>
      <c r="F39" s="16">
        <v>1003</v>
      </c>
      <c r="G39" s="9">
        <f t="shared" si="1"/>
        <v>0.5326606479022836</v>
      </c>
      <c r="H39" s="16">
        <v>34</v>
      </c>
      <c r="I39" s="9">
        <f t="shared" si="2"/>
        <v>0.018056293149229952</v>
      </c>
      <c r="J39" s="16">
        <f t="shared" si="3"/>
        <v>1883</v>
      </c>
    </row>
    <row r="40" spans="1:10" ht="12.75">
      <c r="A40" s="15" t="s">
        <v>439</v>
      </c>
      <c r="B40" s="16">
        <v>37</v>
      </c>
      <c r="C40" s="9">
        <f t="shared" si="4"/>
        <v>0.04567901234567901</v>
      </c>
      <c r="D40" s="16">
        <v>378</v>
      </c>
      <c r="E40" s="9">
        <f t="shared" si="0"/>
        <v>0.4666666666666667</v>
      </c>
      <c r="F40" s="16">
        <v>388</v>
      </c>
      <c r="G40" s="9">
        <f t="shared" si="1"/>
        <v>0.47901234567901235</v>
      </c>
      <c r="H40" s="16">
        <v>7</v>
      </c>
      <c r="I40" s="9">
        <f t="shared" si="2"/>
        <v>0.008641975308641974</v>
      </c>
      <c r="J40" s="16">
        <f t="shared" si="3"/>
        <v>810</v>
      </c>
    </row>
    <row r="41" spans="1:10" ht="12.75">
      <c r="A41" s="15" t="s">
        <v>440</v>
      </c>
      <c r="B41" s="16">
        <v>30</v>
      </c>
      <c r="C41" s="9">
        <f t="shared" si="4"/>
        <v>0.04103967168262654</v>
      </c>
      <c r="D41" s="16">
        <v>274</v>
      </c>
      <c r="E41" s="9">
        <f t="shared" si="0"/>
        <v>0.3748290013679891</v>
      </c>
      <c r="F41" s="16">
        <v>423</v>
      </c>
      <c r="G41" s="9">
        <f t="shared" si="1"/>
        <v>0.5786593707250342</v>
      </c>
      <c r="H41" s="16">
        <v>4</v>
      </c>
      <c r="I41" s="9">
        <f t="shared" si="2"/>
        <v>0.005471956224350205</v>
      </c>
      <c r="J41" s="16">
        <f t="shared" si="3"/>
        <v>731</v>
      </c>
    </row>
    <row r="42" spans="1:10" ht="12.75">
      <c r="A42" s="15" t="s">
        <v>441</v>
      </c>
      <c r="B42" s="16">
        <v>6</v>
      </c>
      <c r="C42" s="9">
        <f t="shared" si="4"/>
        <v>0.01892744479495268</v>
      </c>
      <c r="D42" s="16">
        <v>124</v>
      </c>
      <c r="E42" s="9">
        <f t="shared" si="0"/>
        <v>0.3911671924290221</v>
      </c>
      <c r="F42" s="16">
        <v>182</v>
      </c>
      <c r="G42" s="9">
        <f t="shared" si="1"/>
        <v>0.5741324921135647</v>
      </c>
      <c r="H42" s="16">
        <v>5</v>
      </c>
      <c r="I42" s="9">
        <f t="shared" si="2"/>
        <v>0.015772870662460567</v>
      </c>
      <c r="J42" s="16">
        <f t="shared" si="3"/>
        <v>317</v>
      </c>
    </row>
    <row r="43" spans="1:10" ht="12.75">
      <c r="A43" s="15" t="s">
        <v>442</v>
      </c>
      <c r="B43" s="16">
        <v>20</v>
      </c>
      <c r="C43" s="9">
        <f t="shared" si="4"/>
        <v>0.04310344827586207</v>
      </c>
      <c r="D43" s="16">
        <v>154</v>
      </c>
      <c r="E43" s="9">
        <f t="shared" si="0"/>
        <v>0.33189655172413796</v>
      </c>
      <c r="F43" s="16">
        <v>288</v>
      </c>
      <c r="G43" s="9">
        <f t="shared" si="1"/>
        <v>0.6206896551724138</v>
      </c>
      <c r="H43" s="16">
        <v>2</v>
      </c>
      <c r="I43" s="9">
        <f t="shared" si="2"/>
        <v>0.004310344827586207</v>
      </c>
      <c r="J43" s="16">
        <f t="shared" si="3"/>
        <v>464</v>
      </c>
    </row>
    <row r="44" spans="1:10" ht="12.75">
      <c r="A44" s="15" t="s">
        <v>443</v>
      </c>
      <c r="B44" s="16">
        <v>59</v>
      </c>
      <c r="C44" s="9">
        <f t="shared" si="4"/>
        <v>0.03064935064935065</v>
      </c>
      <c r="D44" s="16">
        <v>859</v>
      </c>
      <c r="E44" s="9">
        <f t="shared" si="0"/>
        <v>0.44623376623376626</v>
      </c>
      <c r="F44" s="16">
        <v>986</v>
      </c>
      <c r="G44" s="9">
        <f t="shared" si="1"/>
        <v>0.5122077922077922</v>
      </c>
      <c r="H44" s="16">
        <v>21</v>
      </c>
      <c r="I44" s="9">
        <f t="shared" si="2"/>
        <v>0.01090909090909091</v>
      </c>
      <c r="J44" s="16">
        <f t="shared" si="3"/>
        <v>1925</v>
      </c>
    </row>
    <row r="45" spans="1:10" ht="12.75">
      <c r="A45" s="15" t="s">
        <v>444</v>
      </c>
      <c r="B45" s="16">
        <v>30</v>
      </c>
      <c r="C45" s="9">
        <f t="shared" si="4"/>
        <v>0.01924310455420141</v>
      </c>
      <c r="D45" s="16">
        <v>697</v>
      </c>
      <c r="E45" s="9">
        <f t="shared" si="0"/>
        <v>0.4470814624759461</v>
      </c>
      <c r="F45" s="16">
        <v>814</v>
      </c>
      <c r="G45" s="9">
        <f t="shared" si="1"/>
        <v>0.5221295702373316</v>
      </c>
      <c r="H45" s="16">
        <v>18</v>
      </c>
      <c r="I45" s="9">
        <f t="shared" si="2"/>
        <v>0.011545862732520847</v>
      </c>
      <c r="J45" s="16">
        <f t="shared" si="3"/>
        <v>1559</v>
      </c>
    </row>
    <row r="46" spans="1:10" ht="12.75">
      <c r="A46" s="15" t="s">
        <v>445</v>
      </c>
      <c r="B46" s="16">
        <v>29</v>
      </c>
      <c r="C46" s="9">
        <f t="shared" si="4"/>
        <v>0.037275064267352186</v>
      </c>
      <c r="D46" s="16">
        <v>349</v>
      </c>
      <c r="E46" s="9">
        <f t="shared" si="0"/>
        <v>0.448586118251928</v>
      </c>
      <c r="F46" s="16">
        <v>391</v>
      </c>
      <c r="G46" s="9">
        <f t="shared" si="1"/>
        <v>0.5025706940874036</v>
      </c>
      <c r="H46" s="16">
        <v>9</v>
      </c>
      <c r="I46" s="9">
        <f t="shared" si="2"/>
        <v>0.011568123393316195</v>
      </c>
      <c r="J46" s="16">
        <f t="shared" si="3"/>
        <v>778</v>
      </c>
    </row>
    <row r="47" spans="1:10" ht="12.75">
      <c r="A47" s="15" t="s">
        <v>446</v>
      </c>
      <c r="B47" s="16">
        <v>13</v>
      </c>
      <c r="C47" s="9">
        <f t="shared" si="4"/>
        <v>0.040372670807453416</v>
      </c>
      <c r="D47" s="16">
        <v>134</v>
      </c>
      <c r="E47" s="9">
        <f t="shared" si="0"/>
        <v>0.4161490683229814</v>
      </c>
      <c r="F47" s="16">
        <v>175</v>
      </c>
      <c r="G47" s="9">
        <f t="shared" si="1"/>
        <v>0.5434782608695652</v>
      </c>
      <c r="H47" s="16">
        <v>0</v>
      </c>
      <c r="I47" s="9">
        <f t="shared" si="2"/>
        <v>0</v>
      </c>
      <c r="J47" s="16">
        <f t="shared" si="3"/>
        <v>322</v>
      </c>
    </row>
    <row r="48" spans="1:10" ht="12.75">
      <c r="A48" s="15" t="s">
        <v>447</v>
      </c>
      <c r="B48" s="16">
        <v>4</v>
      </c>
      <c r="C48" s="9">
        <f t="shared" si="4"/>
        <v>0.03773584905660377</v>
      </c>
      <c r="D48" s="16">
        <v>47</v>
      </c>
      <c r="E48" s="9">
        <f t="shared" si="0"/>
        <v>0.44339622641509435</v>
      </c>
      <c r="F48" s="16">
        <v>55</v>
      </c>
      <c r="G48" s="9">
        <f t="shared" si="1"/>
        <v>0.5188679245283019</v>
      </c>
      <c r="H48" s="16">
        <v>0</v>
      </c>
      <c r="I48" s="9">
        <f t="shared" si="2"/>
        <v>0</v>
      </c>
      <c r="J48" s="16">
        <f t="shared" si="3"/>
        <v>106</v>
      </c>
    </row>
    <row r="49" spans="1:10" ht="12.75">
      <c r="A49" s="15" t="s">
        <v>448</v>
      </c>
      <c r="B49" s="16">
        <v>22</v>
      </c>
      <c r="C49" s="9">
        <f t="shared" si="4"/>
        <v>0.020793950850661626</v>
      </c>
      <c r="D49" s="16">
        <v>387</v>
      </c>
      <c r="E49" s="9">
        <f t="shared" si="0"/>
        <v>0.3657844990548204</v>
      </c>
      <c r="F49" s="16">
        <v>638</v>
      </c>
      <c r="G49" s="9">
        <f t="shared" si="1"/>
        <v>0.6030245746691871</v>
      </c>
      <c r="H49" s="16">
        <v>11</v>
      </c>
      <c r="I49" s="9">
        <f t="shared" si="2"/>
        <v>0.010396975425330813</v>
      </c>
      <c r="J49" s="16">
        <f t="shared" si="3"/>
        <v>1058</v>
      </c>
    </row>
    <row r="50" spans="1:10" ht="12.75">
      <c r="A50" s="15" t="s">
        <v>449</v>
      </c>
      <c r="B50" s="16">
        <v>77</v>
      </c>
      <c r="C50" s="9">
        <f t="shared" si="4"/>
        <v>0.038308457711442784</v>
      </c>
      <c r="D50" s="16">
        <v>760</v>
      </c>
      <c r="E50" s="9">
        <f t="shared" si="0"/>
        <v>0.3781094527363184</v>
      </c>
      <c r="F50" s="16">
        <v>1161</v>
      </c>
      <c r="G50" s="9">
        <f t="shared" si="1"/>
        <v>0.5776119402985075</v>
      </c>
      <c r="H50" s="16">
        <v>12</v>
      </c>
      <c r="I50" s="9">
        <f t="shared" si="2"/>
        <v>0.005970149253731343</v>
      </c>
      <c r="J50" s="16">
        <f t="shared" si="3"/>
        <v>2010</v>
      </c>
    </row>
    <row r="51" spans="1:10" ht="12.75">
      <c r="A51" s="15" t="s">
        <v>450</v>
      </c>
      <c r="B51" s="16">
        <v>17</v>
      </c>
      <c r="C51" s="9">
        <f t="shared" si="4"/>
        <v>0.022397891963109356</v>
      </c>
      <c r="D51" s="16">
        <v>387</v>
      </c>
      <c r="E51" s="9">
        <f t="shared" si="0"/>
        <v>0.5098814229249012</v>
      </c>
      <c r="F51" s="16">
        <v>352</v>
      </c>
      <c r="G51" s="9">
        <f t="shared" si="1"/>
        <v>0.463768115942029</v>
      </c>
      <c r="H51" s="16">
        <v>3</v>
      </c>
      <c r="I51" s="9">
        <f t="shared" si="2"/>
        <v>0.003952569169960474</v>
      </c>
      <c r="J51" s="16">
        <f t="shared" si="3"/>
        <v>759</v>
      </c>
    </row>
    <row r="52" spans="1:10" ht="12.75">
      <c r="A52" s="15" t="s">
        <v>451</v>
      </c>
      <c r="B52" s="16">
        <v>41</v>
      </c>
      <c r="C52" s="9">
        <f t="shared" si="4"/>
        <v>0.03317152103559871</v>
      </c>
      <c r="D52" s="16">
        <v>490</v>
      </c>
      <c r="E52" s="9">
        <f t="shared" si="0"/>
        <v>0.3964401294498382</v>
      </c>
      <c r="F52" s="16">
        <v>695</v>
      </c>
      <c r="G52" s="9">
        <f t="shared" si="1"/>
        <v>0.5622977346278317</v>
      </c>
      <c r="H52" s="16">
        <v>10</v>
      </c>
      <c r="I52" s="9">
        <f t="shared" si="2"/>
        <v>0.008090614886731391</v>
      </c>
      <c r="J52" s="16">
        <f t="shared" si="3"/>
        <v>1236</v>
      </c>
    </row>
    <row r="53" spans="1:10" ht="12.75">
      <c r="A53" s="15" t="s">
        <v>452</v>
      </c>
      <c r="B53" s="16">
        <v>50</v>
      </c>
      <c r="C53" s="9">
        <f t="shared" si="4"/>
        <v>0.03987240829346093</v>
      </c>
      <c r="D53" s="16">
        <v>626</v>
      </c>
      <c r="E53" s="9">
        <f t="shared" si="0"/>
        <v>0.49920255183413076</v>
      </c>
      <c r="F53" s="16">
        <v>572</v>
      </c>
      <c r="G53" s="9">
        <f t="shared" si="1"/>
        <v>0.45614035087719296</v>
      </c>
      <c r="H53" s="16">
        <v>6</v>
      </c>
      <c r="I53" s="9">
        <f t="shared" si="2"/>
        <v>0.004784688995215311</v>
      </c>
      <c r="J53" s="16">
        <f t="shared" si="3"/>
        <v>1254</v>
      </c>
    </row>
    <row r="54" spans="1:10" ht="12.75">
      <c r="A54" s="15" t="s">
        <v>453</v>
      </c>
      <c r="B54" s="16">
        <v>15</v>
      </c>
      <c r="C54" s="9">
        <f t="shared" si="4"/>
        <v>0.02054794520547945</v>
      </c>
      <c r="D54" s="16">
        <v>315</v>
      </c>
      <c r="E54" s="9">
        <f t="shared" si="0"/>
        <v>0.4315068493150685</v>
      </c>
      <c r="F54" s="16">
        <v>393</v>
      </c>
      <c r="G54" s="9">
        <f t="shared" si="1"/>
        <v>0.5383561643835616</v>
      </c>
      <c r="H54" s="16">
        <v>7</v>
      </c>
      <c r="I54" s="9">
        <f t="shared" si="2"/>
        <v>0.009589041095890411</v>
      </c>
      <c r="J54" s="16">
        <f t="shared" si="3"/>
        <v>730</v>
      </c>
    </row>
    <row r="55" spans="1:10" ht="12.75">
      <c r="A55" s="15" t="s">
        <v>454</v>
      </c>
      <c r="B55" s="16">
        <v>4</v>
      </c>
      <c r="C55" s="9">
        <f t="shared" si="4"/>
        <v>0.03333333333333333</v>
      </c>
      <c r="D55" s="16">
        <v>39</v>
      </c>
      <c r="E55" s="9">
        <f t="shared" si="0"/>
        <v>0.325</v>
      </c>
      <c r="F55" s="16">
        <v>76</v>
      </c>
      <c r="G55" s="9">
        <f t="shared" si="1"/>
        <v>0.6333333333333333</v>
      </c>
      <c r="H55" s="16">
        <v>1</v>
      </c>
      <c r="I55" s="9">
        <f t="shared" si="2"/>
        <v>0.008333333333333333</v>
      </c>
      <c r="J55" s="16">
        <f t="shared" si="3"/>
        <v>120</v>
      </c>
    </row>
    <row r="56" spans="1:10" ht="12.75">
      <c r="A56" s="15" t="s">
        <v>455</v>
      </c>
      <c r="B56" s="16">
        <v>35</v>
      </c>
      <c r="C56" s="9">
        <f t="shared" si="4"/>
        <v>0.04232164449818621</v>
      </c>
      <c r="D56" s="16">
        <v>362</v>
      </c>
      <c r="E56" s="9">
        <f t="shared" si="0"/>
        <v>0.437726723095526</v>
      </c>
      <c r="F56" s="16">
        <v>426</v>
      </c>
      <c r="G56" s="9">
        <f t="shared" si="1"/>
        <v>0.5151148730350665</v>
      </c>
      <c r="H56" s="16">
        <v>4</v>
      </c>
      <c r="I56" s="9">
        <f t="shared" si="2"/>
        <v>0.0048367593712212815</v>
      </c>
      <c r="J56" s="16">
        <f t="shared" si="3"/>
        <v>827</v>
      </c>
    </row>
    <row r="57" spans="1:10" ht="12.75">
      <c r="A57" s="15" t="s">
        <v>456</v>
      </c>
      <c r="B57" s="16">
        <v>21</v>
      </c>
      <c r="C57" s="9">
        <f t="shared" si="4"/>
        <v>0.041501976284584984</v>
      </c>
      <c r="D57" s="16">
        <v>204</v>
      </c>
      <c r="E57" s="9">
        <f t="shared" si="0"/>
        <v>0.4031620553359684</v>
      </c>
      <c r="F57" s="16">
        <v>274</v>
      </c>
      <c r="G57" s="9">
        <f t="shared" si="1"/>
        <v>0.541501976284585</v>
      </c>
      <c r="H57" s="16">
        <v>7</v>
      </c>
      <c r="I57" s="9">
        <f t="shared" si="2"/>
        <v>0.01383399209486166</v>
      </c>
      <c r="J57" s="16">
        <f t="shared" si="3"/>
        <v>506</v>
      </c>
    </row>
    <row r="58" spans="1:10" ht="12.75">
      <c r="A58" s="15" t="s">
        <v>457</v>
      </c>
      <c r="B58" s="16">
        <v>0</v>
      </c>
      <c r="C58" s="9">
        <f t="shared" si="4"/>
        <v>0</v>
      </c>
      <c r="D58" s="16">
        <v>18</v>
      </c>
      <c r="E58" s="9">
        <f t="shared" si="0"/>
        <v>0.32727272727272727</v>
      </c>
      <c r="F58" s="16">
        <v>37</v>
      </c>
      <c r="G58" s="9">
        <f t="shared" si="1"/>
        <v>0.6727272727272727</v>
      </c>
      <c r="H58" s="16">
        <v>0</v>
      </c>
      <c r="I58" s="9">
        <f t="shared" si="2"/>
        <v>0</v>
      </c>
      <c r="J58" s="16">
        <f t="shared" si="3"/>
        <v>55</v>
      </c>
    </row>
    <row r="59" spans="1:10" ht="12.75">
      <c r="A59" s="15" t="s">
        <v>458</v>
      </c>
      <c r="B59" s="16">
        <v>22</v>
      </c>
      <c r="C59" s="9">
        <f t="shared" si="4"/>
        <v>0.02689486552567237</v>
      </c>
      <c r="D59" s="16">
        <v>320</v>
      </c>
      <c r="E59" s="9">
        <f t="shared" si="0"/>
        <v>0.39119804400978</v>
      </c>
      <c r="F59" s="16">
        <v>466</v>
      </c>
      <c r="G59" s="9">
        <f t="shared" si="1"/>
        <v>0.5696821515892421</v>
      </c>
      <c r="H59" s="16">
        <v>10</v>
      </c>
      <c r="I59" s="9">
        <f t="shared" si="2"/>
        <v>0.012224938875305624</v>
      </c>
      <c r="J59" s="16">
        <f t="shared" si="3"/>
        <v>818</v>
      </c>
    </row>
    <row r="60" spans="1:10" ht="12.75">
      <c r="A60" s="15" t="s">
        <v>459</v>
      </c>
      <c r="B60" s="16">
        <v>8</v>
      </c>
      <c r="C60" s="9">
        <f t="shared" si="4"/>
        <v>0.028469750889679714</v>
      </c>
      <c r="D60" s="16">
        <v>160</v>
      </c>
      <c r="E60" s="9">
        <f t="shared" si="0"/>
        <v>0.5693950177935944</v>
      </c>
      <c r="F60" s="16">
        <v>110</v>
      </c>
      <c r="G60" s="9">
        <f t="shared" si="1"/>
        <v>0.3914590747330961</v>
      </c>
      <c r="H60" s="16">
        <v>3</v>
      </c>
      <c r="I60" s="9">
        <f t="shared" si="2"/>
        <v>0.010676156583629894</v>
      </c>
      <c r="J60" s="16">
        <f t="shared" si="3"/>
        <v>281</v>
      </c>
    </row>
    <row r="61" spans="1:10" ht="12.75">
      <c r="A61" s="15" t="s">
        <v>460</v>
      </c>
      <c r="B61" s="16">
        <v>28</v>
      </c>
      <c r="C61" s="9">
        <f t="shared" si="4"/>
        <v>0.031425364758698095</v>
      </c>
      <c r="D61" s="16">
        <v>336</v>
      </c>
      <c r="E61" s="9">
        <f t="shared" si="0"/>
        <v>0.3771043771043771</v>
      </c>
      <c r="F61" s="16">
        <v>520</v>
      </c>
      <c r="G61" s="9">
        <f t="shared" si="1"/>
        <v>0.5836139169472503</v>
      </c>
      <c r="H61" s="16">
        <v>7</v>
      </c>
      <c r="I61" s="9">
        <f t="shared" si="2"/>
        <v>0.007856341189674524</v>
      </c>
      <c r="J61" s="16">
        <f t="shared" si="3"/>
        <v>891</v>
      </c>
    </row>
    <row r="62" spans="1:10" ht="12.75">
      <c r="A62" s="15" t="s">
        <v>461</v>
      </c>
      <c r="B62" s="16">
        <v>3</v>
      </c>
      <c r="C62" s="9">
        <f t="shared" si="4"/>
        <v>0.04054054054054054</v>
      </c>
      <c r="D62" s="16">
        <v>27</v>
      </c>
      <c r="E62" s="9">
        <f t="shared" si="0"/>
        <v>0.36486486486486486</v>
      </c>
      <c r="F62" s="16">
        <v>44</v>
      </c>
      <c r="G62" s="9">
        <f t="shared" si="1"/>
        <v>0.5945945945945946</v>
      </c>
      <c r="H62" s="16">
        <v>0</v>
      </c>
      <c r="I62" s="9">
        <f t="shared" si="2"/>
        <v>0</v>
      </c>
      <c r="J62" s="16">
        <f t="shared" si="3"/>
        <v>74</v>
      </c>
    </row>
    <row r="63" spans="1:10" ht="12.75">
      <c r="A63" s="15" t="s">
        <v>462</v>
      </c>
      <c r="B63" s="16">
        <v>44</v>
      </c>
      <c r="C63" s="9">
        <f t="shared" si="4"/>
        <v>0.03195352214960058</v>
      </c>
      <c r="D63" s="16">
        <v>550</v>
      </c>
      <c r="E63" s="9">
        <f t="shared" si="0"/>
        <v>0.39941902687000724</v>
      </c>
      <c r="F63" s="16">
        <v>773</v>
      </c>
      <c r="G63" s="9">
        <f t="shared" si="1"/>
        <v>0.5613652868554829</v>
      </c>
      <c r="H63" s="16">
        <v>10</v>
      </c>
      <c r="I63" s="9">
        <f t="shared" si="2"/>
        <v>0.007262164124909223</v>
      </c>
      <c r="J63" s="16">
        <f t="shared" si="3"/>
        <v>1377</v>
      </c>
    </row>
    <row r="64" spans="1:10" ht="12.75">
      <c r="A64" s="15" t="s">
        <v>463</v>
      </c>
      <c r="B64" s="16">
        <v>5</v>
      </c>
      <c r="C64" s="9">
        <f t="shared" si="4"/>
        <v>0.07936507936507936</v>
      </c>
      <c r="D64" s="16">
        <v>29</v>
      </c>
      <c r="E64" s="9">
        <f t="shared" si="0"/>
        <v>0.4603174603174603</v>
      </c>
      <c r="F64" s="16">
        <v>28</v>
      </c>
      <c r="G64" s="9">
        <f t="shared" si="1"/>
        <v>0.4444444444444444</v>
      </c>
      <c r="H64" s="16">
        <v>1</v>
      </c>
      <c r="I64" s="9">
        <f t="shared" si="2"/>
        <v>0.015873015873015872</v>
      </c>
      <c r="J64" s="16">
        <f t="shared" si="3"/>
        <v>63</v>
      </c>
    </row>
    <row r="65" spans="1:10" ht="12.75">
      <c r="A65" s="15" t="s">
        <v>464</v>
      </c>
      <c r="B65" s="16">
        <v>12</v>
      </c>
      <c r="C65" s="9">
        <f t="shared" si="4"/>
        <v>0.026845637583892617</v>
      </c>
      <c r="D65" s="16">
        <v>255</v>
      </c>
      <c r="E65" s="9">
        <f t="shared" si="0"/>
        <v>0.5704697986577181</v>
      </c>
      <c r="F65" s="16">
        <v>178</v>
      </c>
      <c r="G65" s="9">
        <f t="shared" si="1"/>
        <v>0.3982102908277405</v>
      </c>
      <c r="H65" s="16">
        <v>2</v>
      </c>
      <c r="I65" s="9">
        <f t="shared" si="2"/>
        <v>0.0044742729306487695</v>
      </c>
      <c r="J65" s="16">
        <f t="shared" si="3"/>
        <v>447</v>
      </c>
    </row>
    <row r="66" spans="1:10" ht="12.75">
      <c r="A66" s="15" t="s">
        <v>465</v>
      </c>
      <c r="B66" s="16">
        <v>18</v>
      </c>
      <c r="C66" s="9">
        <f t="shared" si="4"/>
        <v>0.024930747922437674</v>
      </c>
      <c r="D66" s="16">
        <v>357</v>
      </c>
      <c r="E66" s="9">
        <f t="shared" si="0"/>
        <v>0.49445983379501385</v>
      </c>
      <c r="F66" s="16">
        <v>342</v>
      </c>
      <c r="G66" s="9">
        <f t="shared" si="1"/>
        <v>0.47368421052631576</v>
      </c>
      <c r="H66" s="16">
        <v>5</v>
      </c>
      <c r="I66" s="9">
        <f t="shared" si="2"/>
        <v>0.006925207756232687</v>
      </c>
      <c r="J66" s="16">
        <f t="shared" si="3"/>
        <v>722</v>
      </c>
    </row>
    <row r="67" spans="1:10" ht="12.75">
      <c r="A67" s="15" t="s">
        <v>466</v>
      </c>
      <c r="B67" s="16">
        <v>20</v>
      </c>
      <c r="C67" s="9">
        <f t="shared" si="4"/>
        <v>0.05128205128205128</v>
      </c>
      <c r="D67" s="16">
        <v>169</v>
      </c>
      <c r="E67" s="9">
        <f t="shared" si="0"/>
        <v>0.43333333333333335</v>
      </c>
      <c r="F67" s="16">
        <v>200</v>
      </c>
      <c r="G67" s="9">
        <f t="shared" si="1"/>
        <v>0.5128205128205128</v>
      </c>
      <c r="H67" s="16">
        <v>1</v>
      </c>
      <c r="I67" s="9">
        <f t="shared" si="2"/>
        <v>0.002564102564102564</v>
      </c>
      <c r="J67" s="16">
        <f t="shared" si="3"/>
        <v>390</v>
      </c>
    </row>
    <row r="68" spans="1:10" ht="12.75">
      <c r="A68" s="15" t="s">
        <v>467</v>
      </c>
      <c r="B68" s="16">
        <v>20</v>
      </c>
      <c r="C68" s="9">
        <f t="shared" si="4"/>
        <v>0.03361344537815126</v>
      </c>
      <c r="D68" s="16">
        <v>292</v>
      </c>
      <c r="E68" s="9">
        <f t="shared" si="0"/>
        <v>0.4907563025210084</v>
      </c>
      <c r="F68" s="16">
        <v>276</v>
      </c>
      <c r="G68" s="9">
        <f t="shared" si="1"/>
        <v>0.4638655462184874</v>
      </c>
      <c r="H68" s="16">
        <v>7</v>
      </c>
      <c r="I68" s="9">
        <f t="shared" si="2"/>
        <v>0.011764705882352941</v>
      </c>
      <c r="J68" s="16">
        <f t="shared" si="3"/>
        <v>595</v>
      </c>
    </row>
    <row r="69" spans="1:10" ht="12.75">
      <c r="A69" s="15" t="s">
        <v>468</v>
      </c>
      <c r="B69" s="16">
        <v>24</v>
      </c>
      <c r="C69" s="9">
        <f t="shared" si="4"/>
        <v>0.04428044280442804</v>
      </c>
      <c r="D69" s="16">
        <v>186</v>
      </c>
      <c r="E69" s="9">
        <f t="shared" si="0"/>
        <v>0.34317343173431736</v>
      </c>
      <c r="F69" s="16">
        <v>324</v>
      </c>
      <c r="G69" s="9">
        <f t="shared" si="1"/>
        <v>0.5977859778597786</v>
      </c>
      <c r="H69" s="16">
        <v>8</v>
      </c>
      <c r="I69" s="9">
        <f t="shared" si="2"/>
        <v>0.014760147601476014</v>
      </c>
      <c r="J69" s="16">
        <f t="shared" si="3"/>
        <v>542</v>
      </c>
    </row>
    <row r="70" spans="1:10" ht="12.75">
      <c r="A70" s="15" t="s">
        <v>469</v>
      </c>
      <c r="B70" s="16">
        <v>6</v>
      </c>
      <c r="C70" s="9">
        <f t="shared" si="4"/>
        <v>0.03225806451612903</v>
      </c>
      <c r="D70" s="16">
        <v>82</v>
      </c>
      <c r="E70" s="9">
        <f aca="true" t="shared" si="5" ref="E70:E86">D70/J70</f>
        <v>0.44086021505376344</v>
      </c>
      <c r="F70" s="16">
        <v>97</v>
      </c>
      <c r="G70" s="9">
        <f aca="true" t="shared" si="6" ref="G70:G86">F70/J70</f>
        <v>0.521505376344086</v>
      </c>
      <c r="H70" s="16">
        <v>1</v>
      </c>
      <c r="I70" s="9">
        <f aca="true" t="shared" si="7" ref="I70:I86">H70/J70</f>
        <v>0.005376344086021506</v>
      </c>
      <c r="J70" s="16">
        <f aca="true" t="shared" si="8" ref="J70:J86">SUM(B70+D70+F70+H70)</f>
        <v>186</v>
      </c>
    </row>
    <row r="71" spans="1:10" ht="12.75">
      <c r="A71" s="15" t="s">
        <v>470</v>
      </c>
      <c r="B71" s="16">
        <v>42</v>
      </c>
      <c r="C71" s="9">
        <f t="shared" si="4"/>
        <v>0.03265940902021773</v>
      </c>
      <c r="D71" s="16">
        <v>589</v>
      </c>
      <c r="E71" s="9">
        <f t="shared" si="5"/>
        <v>0.45800933125972004</v>
      </c>
      <c r="F71" s="16">
        <v>643</v>
      </c>
      <c r="G71" s="9">
        <f t="shared" si="6"/>
        <v>0.5</v>
      </c>
      <c r="H71" s="16">
        <v>12</v>
      </c>
      <c r="I71" s="9">
        <f t="shared" si="7"/>
        <v>0.00933125972006221</v>
      </c>
      <c r="J71" s="16">
        <f t="shared" si="8"/>
        <v>1286</v>
      </c>
    </row>
    <row r="72" spans="1:10" ht="12.75">
      <c r="A72" s="15" t="s">
        <v>471</v>
      </c>
      <c r="B72" s="16">
        <v>4</v>
      </c>
      <c r="C72" s="9">
        <f aca="true" t="shared" si="9" ref="C72:C86">B72/J72</f>
        <v>0.044444444444444446</v>
      </c>
      <c r="D72" s="16">
        <v>52</v>
      </c>
      <c r="E72" s="9">
        <f t="shared" si="5"/>
        <v>0.5777777777777777</v>
      </c>
      <c r="F72" s="16">
        <v>34</v>
      </c>
      <c r="G72" s="9">
        <f t="shared" si="6"/>
        <v>0.37777777777777777</v>
      </c>
      <c r="H72" s="16">
        <v>0</v>
      </c>
      <c r="I72" s="9">
        <f t="shared" si="7"/>
        <v>0</v>
      </c>
      <c r="J72" s="16">
        <f t="shared" si="8"/>
        <v>90</v>
      </c>
    </row>
    <row r="73" spans="1:10" ht="12.75">
      <c r="A73" s="15" t="s">
        <v>472</v>
      </c>
      <c r="B73" s="16">
        <v>97</v>
      </c>
      <c r="C73" s="9">
        <f t="shared" si="9"/>
        <v>0.03007751937984496</v>
      </c>
      <c r="D73" s="16">
        <v>1541</v>
      </c>
      <c r="E73" s="9">
        <f t="shared" si="5"/>
        <v>0.47782945736434107</v>
      </c>
      <c r="F73" s="16">
        <v>1572</v>
      </c>
      <c r="G73" s="9">
        <f t="shared" si="6"/>
        <v>0.4874418604651163</v>
      </c>
      <c r="H73" s="16">
        <v>15</v>
      </c>
      <c r="I73" s="9">
        <f t="shared" si="7"/>
        <v>0.004651162790697674</v>
      </c>
      <c r="J73" s="16">
        <f t="shared" si="8"/>
        <v>3225</v>
      </c>
    </row>
    <row r="74" spans="1:10" ht="12.75">
      <c r="A74" s="15" t="s">
        <v>473</v>
      </c>
      <c r="B74" s="16">
        <v>31</v>
      </c>
      <c r="C74" s="9">
        <f t="shared" si="9"/>
        <v>0.023168908819133034</v>
      </c>
      <c r="D74" s="16">
        <v>507</v>
      </c>
      <c r="E74" s="9">
        <f t="shared" si="5"/>
        <v>0.3789237668161435</v>
      </c>
      <c r="F74" s="16">
        <v>783</v>
      </c>
      <c r="G74" s="9">
        <f t="shared" si="6"/>
        <v>0.5852017937219731</v>
      </c>
      <c r="H74" s="16">
        <v>17</v>
      </c>
      <c r="I74" s="9">
        <f t="shared" si="7"/>
        <v>0.012705530642750373</v>
      </c>
      <c r="J74" s="16">
        <f t="shared" si="8"/>
        <v>1338</v>
      </c>
    </row>
    <row r="75" spans="1:10" ht="12.75">
      <c r="A75" s="15" t="s">
        <v>474</v>
      </c>
      <c r="B75" s="16">
        <v>2</v>
      </c>
      <c r="C75" s="9">
        <f t="shared" si="9"/>
        <v>0.014814814814814815</v>
      </c>
      <c r="D75" s="16">
        <v>75</v>
      </c>
      <c r="E75" s="9">
        <f t="shared" si="5"/>
        <v>0.5555555555555556</v>
      </c>
      <c r="F75" s="16">
        <v>57</v>
      </c>
      <c r="G75" s="9">
        <f t="shared" si="6"/>
        <v>0.4222222222222222</v>
      </c>
      <c r="H75" s="16">
        <v>1</v>
      </c>
      <c r="I75" s="9">
        <f t="shared" si="7"/>
        <v>0.007407407407407408</v>
      </c>
      <c r="J75" s="16">
        <f t="shared" si="8"/>
        <v>135</v>
      </c>
    </row>
    <row r="76" spans="1:10" ht="12.75">
      <c r="A76" s="15" t="s">
        <v>475</v>
      </c>
      <c r="B76" s="16">
        <v>39</v>
      </c>
      <c r="C76" s="9">
        <f t="shared" si="9"/>
        <v>0.02266124346310285</v>
      </c>
      <c r="D76" s="16">
        <v>804</v>
      </c>
      <c r="E76" s="9">
        <f t="shared" si="5"/>
        <v>0.4671702498547356</v>
      </c>
      <c r="F76" s="16">
        <v>873</v>
      </c>
      <c r="G76" s="9">
        <f t="shared" si="6"/>
        <v>0.5072632190586868</v>
      </c>
      <c r="H76" s="16">
        <v>5</v>
      </c>
      <c r="I76" s="9">
        <f t="shared" si="7"/>
        <v>0.002905287623474724</v>
      </c>
      <c r="J76" s="16">
        <f t="shared" si="8"/>
        <v>1721</v>
      </c>
    </row>
    <row r="77" spans="1:10" ht="12.75">
      <c r="A77" s="15" t="s">
        <v>476</v>
      </c>
      <c r="B77" s="16">
        <v>15</v>
      </c>
      <c r="C77" s="9">
        <f t="shared" si="9"/>
        <v>0.028680688336520075</v>
      </c>
      <c r="D77" s="16">
        <v>250</v>
      </c>
      <c r="E77" s="9">
        <f t="shared" si="5"/>
        <v>0.4780114722753346</v>
      </c>
      <c r="F77" s="16">
        <v>251</v>
      </c>
      <c r="G77" s="9">
        <f t="shared" si="6"/>
        <v>0.47992351816443596</v>
      </c>
      <c r="H77" s="16">
        <v>7</v>
      </c>
      <c r="I77" s="9">
        <f t="shared" si="7"/>
        <v>0.01338432122370937</v>
      </c>
      <c r="J77" s="16">
        <f t="shared" si="8"/>
        <v>523</v>
      </c>
    </row>
    <row r="78" spans="1:10" ht="12.75">
      <c r="A78" s="15" t="s">
        <v>477</v>
      </c>
      <c r="B78" s="16">
        <v>8</v>
      </c>
      <c r="C78" s="9">
        <f t="shared" si="9"/>
        <v>0.03463203463203463</v>
      </c>
      <c r="D78" s="16">
        <v>103</v>
      </c>
      <c r="E78" s="9">
        <f t="shared" si="5"/>
        <v>0.4458874458874459</v>
      </c>
      <c r="F78" s="16">
        <v>117</v>
      </c>
      <c r="G78" s="9">
        <f t="shared" si="6"/>
        <v>0.5064935064935064</v>
      </c>
      <c r="H78" s="16">
        <v>3</v>
      </c>
      <c r="I78" s="9">
        <f t="shared" si="7"/>
        <v>0.012987012987012988</v>
      </c>
      <c r="J78" s="16">
        <f t="shared" si="8"/>
        <v>231</v>
      </c>
    </row>
    <row r="79" spans="1:10" ht="12.75">
      <c r="A79" s="15" t="s">
        <v>478</v>
      </c>
      <c r="B79" s="16">
        <v>23</v>
      </c>
      <c r="C79" s="9">
        <f t="shared" si="9"/>
        <v>0.038917089678511</v>
      </c>
      <c r="D79" s="16">
        <v>233</v>
      </c>
      <c r="E79" s="9">
        <f t="shared" si="5"/>
        <v>0.3942470389170897</v>
      </c>
      <c r="F79" s="16">
        <v>329</v>
      </c>
      <c r="G79" s="9">
        <f t="shared" si="6"/>
        <v>0.55668358714044</v>
      </c>
      <c r="H79" s="16">
        <v>6</v>
      </c>
      <c r="I79" s="9">
        <f t="shared" si="7"/>
        <v>0.01015228426395939</v>
      </c>
      <c r="J79" s="16">
        <f t="shared" si="8"/>
        <v>591</v>
      </c>
    </row>
    <row r="80" spans="1:10" ht="12.75">
      <c r="A80" s="15" t="s">
        <v>479</v>
      </c>
      <c r="B80" s="16">
        <v>128</v>
      </c>
      <c r="C80" s="9">
        <f t="shared" si="9"/>
        <v>0.030850807423475537</v>
      </c>
      <c r="D80" s="16">
        <v>1675</v>
      </c>
      <c r="E80" s="9">
        <f t="shared" si="5"/>
        <v>0.4037117377681369</v>
      </c>
      <c r="F80" s="16">
        <v>2308</v>
      </c>
      <c r="G80" s="9">
        <f t="shared" si="6"/>
        <v>0.5562786213545433</v>
      </c>
      <c r="H80" s="16">
        <v>38</v>
      </c>
      <c r="I80" s="9">
        <f t="shared" si="7"/>
        <v>0.0091588334538443</v>
      </c>
      <c r="J80" s="16">
        <f t="shared" si="8"/>
        <v>4149</v>
      </c>
    </row>
    <row r="81" spans="1:10" ht="12.75">
      <c r="A81" s="15" t="s">
        <v>480</v>
      </c>
      <c r="B81" s="16">
        <v>6</v>
      </c>
      <c r="C81" s="9">
        <f t="shared" si="9"/>
        <v>0.03389830508474576</v>
      </c>
      <c r="D81" s="16">
        <v>43</v>
      </c>
      <c r="E81" s="9">
        <f t="shared" si="5"/>
        <v>0.24293785310734464</v>
      </c>
      <c r="F81" s="16">
        <v>127</v>
      </c>
      <c r="G81" s="9">
        <f t="shared" si="6"/>
        <v>0.7175141242937854</v>
      </c>
      <c r="H81" s="16">
        <v>1</v>
      </c>
      <c r="I81" s="9">
        <f t="shared" si="7"/>
        <v>0.005649717514124294</v>
      </c>
      <c r="J81" s="16">
        <f t="shared" si="8"/>
        <v>177</v>
      </c>
    </row>
    <row r="82" spans="1:10" ht="12.75">
      <c r="A82" s="15" t="s">
        <v>481</v>
      </c>
      <c r="B82" s="16">
        <v>3</v>
      </c>
      <c r="C82" s="9">
        <f t="shared" si="9"/>
        <v>0.03614457831325301</v>
      </c>
      <c r="D82" s="16">
        <v>23</v>
      </c>
      <c r="E82" s="9">
        <f t="shared" si="5"/>
        <v>0.27710843373493976</v>
      </c>
      <c r="F82" s="16">
        <v>57</v>
      </c>
      <c r="G82" s="9">
        <f t="shared" si="6"/>
        <v>0.6867469879518072</v>
      </c>
      <c r="H82" s="16">
        <v>0</v>
      </c>
      <c r="I82" s="9">
        <f t="shared" si="7"/>
        <v>0</v>
      </c>
      <c r="J82" s="16">
        <f t="shared" si="8"/>
        <v>83</v>
      </c>
    </row>
    <row r="83" spans="1:10" ht="12.75">
      <c r="A83" s="15" t="s">
        <v>482</v>
      </c>
      <c r="B83" s="16">
        <v>26</v>
      </c>
      <c r="C83" s="9">
        <f t="shared" si="9"/>
        <v>0.03561643835616438</v>
      </c>
      <c r="D83" s="16">
        <v>287</v>
      </c>
      <c r="E83" s="9">
        <f t="shared" si="5"/>
        <v>0.39315068493150684</v>
      </c>
      <c r="F83" s="16">
        <v>406</v>
      </c>
      <c r="G83" s="9">
        <f t="shared" si="6"/>
        <v>0.5561643835616439</v>
      </c>
      <c r="H83" s="16">
        <v>11</v>
      </c>
      <c r="I83" s="9">
        <f t="shared" si="7"/>
        <v>0.015068493150684932</v>
      </c>
      <c r="J83" s="16">
        <f t="shared" si="8"/>
        <v>730</v>
      </c>
    </row>
    <row r="84" spans="1:10" ht="12.75">
      <c r="A84" s="15" t="s">
        <v>483</v>
      </c>
      <c r="B84" s="16">
        <v>11</v>
      </c>
      <c r="C84" s="9">
        <f t="shared" si="9"/>
        <v>0.04680851063829787</v>
      </c>
      <c r="D84" s="16">
        <v>102</v>
      </c>
      <c r="E84" s="9">
        <f t="shared" si="5"/>
        <v>0.4340425531914894</v>
      </c>
      <c r="F84" s="16">
        <v>121</v>
      </c>
      <c r="G84" s="9">
        <f t="shared" si="6"/>
        <v>0.5148936170212766</v>
      </c>
      <c r="H84" s="16">
        <v>1</v>
      </c>
      <c r="I84" s="9">
        <f t="shared" si="7"/>
        <v>0.00425531914893617</v>
      </c>
      <c r="J84" s="16">
        <f t="shared" si="8"/>
        <v>235</v>
      </c>
    </row>
    <row r="85" spans="1:10" ht="12.75">
      <c r="A85" s="15" t="s">
        <v>484</v>
      </c>
      <c r="B85" s="16">
        <v>17</v>
      </c>
      <c r="C85" s="9">
        <f t="shared" si="9"/>
        <v>0.027070063694267517</v>
      </c>
      <c r="D85" s="16">
        <v>226</v>
      </c>
      <c r="E85" s="9">
        <f t="shared" si="5"/>
        <v>0.35987261146496813</v>
      </c>
      <c r="F85" s="16">
        <v>381</v>
      </c>
      <c r="G85" s="9">
        <f t="shared" si="6"/>
        <v>0.606687898089172</v>
      </c>
      <c r="H85" s="16">
        <v>4</v>
      </c>
      <c r="I85" s="9">
        <f t="shared" si="7"/>
        <v>0.006369426751592357</v>
      </c>
      <c r="J85" s="16">
        <f t="shared" si="8"/>
        <v>628</v>
      </c>
    </row>
    <row r="86" spans="1:10" ht="12.75">
      <c r="A86" s="15" t="s">
        <v>485</v>
      </c>
      <c r="B86" s="16">
        <v>42</v>
      </c>
      <c r="C86" s="9">
        <f t="shared" si="9"/>
        <v>0.07</v>
      </c>
      <c r="D86" s="16">
        <v>228</v>
      </c>
      <c r="E86" s="9">
        <f t="shared" si="5"/>
        <v>0.38</v>
      </c>
      <c r="F86" s="16">
        <v>327</v>
      </c>
      <c r="G86" s="9">
        <f t="shared" si="6"/>
        <v>0.545</v>
      </c>
      <c r="H86" s="16">
        <v>3</v>
      </c>
      <c r="I86" s="9">
        <f t="shared" si="7"/>
        <v>0.005</v>
      </c>
      <c r="J86" s="16">
        <f t="shared" si="8"/>
        <v>600</v>
      </c>
    </row>
    <row r="87" spans="1:10" ht="12.75">
      <c r="A87" s="39" t="s">
        <v>1213</v>
      </c>
      <c r="B87" s="10">
        <f>SUM(B5:B86)</f>
        <v>2875</v>
      </c>
      <c r="C87" s="11">
        <f>B87/J87</f>
        <v>0.03140223256220373</v>
      </c>
      <c r="D87" s="10">
        <f>SUM(D5:D86)</f>
        <v>38736</v>
      </c>
      <c r="E87" s="11">
        <f>D87/J87</f>
        <v>0.42309456714070387</v>
      </c>
      <c r="F87" s="10">
        <f>SUM(F5:F86)</f>
        <v>49187</v>
      </c>
      <c r="G87" s="11">
        <f>F87/J87</f>
        <v>0.5372457784476921</v>
      </c>
      <c r="H87" s="10">
        <f>SUM(H5:H86)</f>
        <v>756</v>
      </c>
      <c r="I87" s="11">
        <f>H87/J87</f>
        <v>0.008257421849400353</v>
      </c>
      <c r="J87" s="10">
        <f>SUM(J5:J86)</f>
        <v>91554</v>
      </c>
    </row>
    <row r="88" ht="12.75">
      <c r="F88" s="31"/>
    </row>
  </sheetData>
  <mergeCells count="5">
    <mergeCell ref="A1:J1"/>
    <mergeCell ref="B3:C3"/>
    <mergeCell ref="D3:E3"/>
    <mergeCell ref="F3:G3"/>
    <mergeCell ref="H3:I3"/>
  </mergeCells>
  <printOptions horizontalCentered="1"/>
  <pageMargins left="0.3937007874015748" right="0.3937007874015748" top="0.7874015748031497" bottom="0.5905511811023623" header="0.2362204724409449" footer="0.5118110236220472"/>
  <pageSetup fitToHeight="2" horizontalDpi="600" verticalDpi="600" orientation="portrait" paperSize="9" scale="90" r:id="rId1"/>
  <headerFooter alignWithMargins="0">
    <oddHeader>&amp;LElezioni regionali 28 - 29 marzo 2010. Voti_Presidente_per comune_Biella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5"/>
  <sheetViews>
    <sheetView zoomScaleSheetLayoutView="100" workbookViewId="0" topLeftCell="A226">
      <selection activeCell="M10" sqref="M10"/>
    </sheetView>
  </sheetViews>
  <sheetFormatPr defaultColWidth="9.140625" defaultRowHeight="12.75"/>
  <cols>
    <col min="1" max="1" width="22.7109375" style="0" bestFit="1" customWidth="1"/>
    <col min="2" max="10" width="8.7109375" style="0" customWidth="1"/>
  </cols>
  <sheetData>
    <row r="1" spans="1:10" ht="15.75">
      <c r="A1" s="43" t="s">
        <v>1217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2:9" s="35" customFormat="1" ht="12">
      <c r="B3" s="44" t="s">
        <v>91</v>
      </c>
      <c r="C3" s="46"/>
      <c r="D3" s="44" t="s">
        <v>92</v>
      </c>
      <c r="E3" s="46"/>
      <c r="F3" s="44" t="s">
        <v>93</v>
      </c>
      <c r="G3" s="46"/>
      <c r="H3" s="44" t="s">
        <v>94</v>
      </c>
      <c r="I3" s="45"/>
    </row>
    <row r="4" spans="1:10" s="17" customFormat="1" ht="12.75">
      <c r="A4" s="8" t="s">
        <v>95</v>
      </c>
      <c r="B4" s="17" t="s">
        <v>1233</v>
      </c>
      <c r="C4" s="8" t="s">
        <v>77</v>
      </c>
      <c r="D4" s="17" t="s">
        <v>1233</v>
      </c>
      <c r="E4" s="8" t="s">
        <v>77</v>
      </c>
      <c r="F4" s="17" t="s">
        <v>1233</v>
      </c>
      <c r="G4" s="8" t="s">
        <v>77</v>
      </c>
      <c r="H4" s="17" t="s">
        <v>1233</v>
      </c>
      <c r="I4" s="8" t="s">
        <v>77</v>
      </c>
      <c r="J4" s="8" t="s">
        <v>1212</v>
      </c>
    </row>
    <row r="5" spans="1:10" ht="12.75">
      <c r="A5" s="15" t="s">
        <v>487</v>
      </c>
      <c r="B5" s="16">
        <v>2</v>
      </c>
      <c r="C5" s="9">
        <f>B5/J5</f>
        <v>0.025</v>
      </c>
      <c r="D5" s="16">
        <v>47</v>
      </c>
      <c r="E5" s="9">
        <f>D5/J5</f>
        <v>0.5875</v>
      </c>
      <c r="F5" s="16">
        <v>29</v>
      </c>
      <c r="G5" s="9">
        <f>F5/J5</f>
        <v>0.3625</v>
      </c>
      <c r="H5" s="16">
        <v>2</v>
      </c>
      <c r="I5" s="9">
        <f>H5/J5</f>
        <v>0.025</v>
      </c>
      <c r="J5" s="16">
        <f>SUM(B5+D5+F5+H5)</f>
        <v>80</v>
      </c>
    </row>
    <row r="6" spans="1:10" ht="12.75">
      <c r="A6" s="15" t="s">
        <v>488</v>
      </c>
      <c r="B6" s="16">
        <v>3</v>
      </c>
      <c r="C6" s="9">
        <f aca="true" t="shared" si="0" ref="C6:C69">B6/J6</f>
        <v>0.0196078431372549</v>
      </c>
      <c r="D6" s="16">
        <v>60</v>
      </c>
      <c r="E6" s="9">
        <f aca="true" t="shared" si="1" ref="E6:E69">D6/J6</f>
        <v>0.39215686274509803</v>
      </c>
      <c r="F6" s="16">
        <v>89</v>
      </c>
      <c r="G6" s="9">
        <f aca="true" t="shared" si="2" ref="G6:G69">F6/J6</f>
        <v>0.5816993464052288</v>
      </c>
      <c r="H6" s="16">
        <v>1</v>
      </c>
      <c r="I6" s="9">
        <f aca="true" t="shared" si="3" ref="I6:I69">H6/J6</f>
        <v>0.006535947712418301</v>
      </c>
      <c r="J6" s="16">
        <f aca="true" t="shared" si="4" ref="J6:J69">SUM(B6+D6+F6+H6)</f>
        <v>153</v>
      </c>
    </row>
    <row r="7" spans="1:10" ht="12.75">
      <c r="A7" s="15" t="s">
        <v>489</v>
      </c>
      <c r="B7" s="16">
        <v>960</v>
      </c>
      <c r="C7" s="9">
        <f t="shared" si="0"/>
        <v>0.059880239520958084</v>
      </c>
      <c r="D7" s="16">
        <v>7276</v>
      </c>
      <c r="E7" s="9">
        <f t="shared" si="1"/>
        <v>0.45384231536926145</v>
      </c>
      <c r="F7" s="16">
        <v>7642</v>
      </c>
      <c r="G7" s="9">
        <f t="shared" si="2"/>
        <v>0.47667165668662675</v>
      </c>
      <c r="H7" s="16">
        <v>154</v>
      </c>
      <c r="I7" s="9">
        <f t="shared" si="3"/>
        <v>0.009605788423153693</v>
      </c>
      <c r="J7" s="16">
        <f t="shared" si="4"/>
        <v>16032</v>
      </c>
    </row>
    <row r="8" spans="1:10" ht="12.75">
      <c r="A8" s="15" t="s">
        <v>490</v>
      </c>
      <c r="B8" s="16">
        <v>6</v>
      </c>
      <c r="C8" s="9">
        <f t="shared" si="0"/>
        <v>0.039473684210526314</v>
      </c>
      <c r="D8" s="16">
        <v>59</v>
      </c>
      <c r="E8" s="9">
        <f t="shared" si="1"/>
        <v>0.3881578947368421</v>
      </c>
      <c r="F8" s="16">
        <v>85</v>
      </c>
      <c r="G8" s="9">
        <f t="shared" si="2"/>
        <v>0.5592105263157895</v>
      </c>
      <c r="H8" s="16">
        <v>2</v>
      </c>
      <c r="I8" s="9">
        <f t="shared" si="3"/>
        <v>0.013157894736842105</v>
      </c>
      <c r="J8" s="16">
        <f t="shared" si="4"/>
        <v>152</v>
      </c>
    </row>
    <row r="9" spans="1:10" ht="12.75">
      <c r="A9" s="15" t="s">
        <v>491</v>
      </c>
      <c r="B9" s="16">
        <v>1</v>
      </c>
      <c r="C9" s="9">
        <f t="shared" si="0"/>
        <v>0.013888888888888888</v>
      </c>
      <c r="D9" s="16">
        <v>51</v>
      </c>
      <c r="E9" s="9">
        <f t="shared" si="1"/>
        <v>0.7083333333333334</v>
      </c>
      <c r="F9" s="16">
        <v>20</v>
      </c>
      <c r="G9" s="9">
        <f t="shared" si="2"/>
        <v>0.2777777777777778</v>
      </c>
      <c r="H9" s="16">
        <v>0</v>
      </c>
      <c r="I9" s="9">
        <f t="shared" si="3"/>
        <v>0</v>
      </c>
      <c r="J9" s="16">
        <f t="shared" si="4"/>
        <v>72</v>
      </c>
    </row>
    <row r="10" spans="1:10" ht="12.75">
      <c r="A10" s="15" t="s">
        <v>492</v>
      </c>
      <c r="B10" s="16">
        <v>0</v>
      </c>
      <c r="C10" s="9">
        <f t="shared" si="0"/>
        <v>0</v>
      </c>
      <c r="D10" s="16">
        <v>23</v>
      </c>
      <c r="E10" s="9">
        <f t="shared" si="1"/>
        <v>0.45098039215686275</v>
      </c>
      <c r="F10" s="16">
        <v>28</v>
      </c>
      <c r="G10" s="9">
        <f t="shared" si="2"/>
        <v>0.5490196078431373</v>
      </c>
      <c r="H10" s="16">
        <v>0</v>
      </c>
      <c r="I10" s="9">
        <f t="shared" si="3"/>
        <v>0</v>
      </c>
      <c r="J10" s="16">
        <f t="shared" si="4"/>
        <v>51</v>
      </c>
    </row>
    <row r="11" spans="1:10" ht="12.75">
      <c r="A11" s="15" t="s">
        <v>493</v>
      </c>
      <c r="B11" s="16">
        <v>4</v>
      </c>
      <c r="C11" s="9">
        <f t="shared" si="0"/>
        <v>0.031007751937984496</v>
      </c>
      <c r="D11" s="16">
        <v>67</v>
      </c>
      <c r="E11" s="9">
        <f t="shared" si="1"/>
        <v>0.5193798449612403</v>
      </c>
      <c r="F11" s="16">
        <v>57</v>
      </c>
      <c r="G11" s="9">
        <f t="shared" si="2"/>
        <v>0.4418604651162791</v>
      </c>
      <c r="H11" s="16">
        <v>1</v>
      </c>
      <c r="I11" s="9">
        <f t="shared" si="3"/>
        <v>0.007751937984496124</v>
      </c>
      <c r="J11" s="16">
        <f t="shared" si="4"/>
        <v>129</v>
      </c>
    </row>
    <row r="12" spans="1:10" ht="12.75">
      <c r="A12" s="15" t="s">
        <v>494</v>
      </c>
      <c r="B12" s="16">
        <v>16</v>
      </c>
      <c r="C12" s="9">
        <f t="shared" si="0"/>
        <v>0.031067961165048542</v>
      </c>
      <c r="D12" s="16">
        <v>233</v>
      </c>
      <c r="E12" s="9">
        <f t="shared" si="1"/>
        <v>0.4524271844660194</v>
      </c>
      <c r="F12" s="16">
        <v>257</v>
      </c>
      <c r="G12" s="9">
        <f t="shared" si="2"/>
        <v>0.49902912621359224</v>
      </c>
      <c r="H12" s="16">
        <v>9</v>
      </c>
      <c r="I12" s="9">
        <f t="shared" si="3"/>
        <v>0.017475728155339806</v>
      </c>
      <c r="J12" s="16">
        <f t="shared" si="4"/>
        <v>515</v>
      </c>
    </row>
    <row r="13" spans="1:10" ht="12.75">
      <c r="A13" s="15" t="s">
        <v>495</v>
      </c>
      <c r="B13" s="16">
        <v>87</v>
      </c>
      <c r="C13" s="9">
        <f t="shared" si="0"/>
        <v>0.030752916224814422</v>
      </c>
      <c r="D13" s="16">
        <v>955</v>
      </c>
      <c r="E13" s="9">
        <f t="shared" si="1"/>
        <v>0.3375751148815836</v>
      </c>
      <c r="F13" s="16">
        <v>1739</v>
      </c>
      <c r="G13" s="9">
        <f t="shared" si="2"/>
        <v>0.6147048427006009</v>
      </c>
      <c r="H13" s="16">
        <v>48</v>
      </c>
      <c r="I13" s="9">
        <f t="shared" si="3"/>
        <v>0.016967126193001062</v>
      </c>
      <c r="J13" s="16">
        <f t="shared" si="4"/>
        <v>2829</v>
      </c>
    </row>
    <row r="14" spans="1:10" ht="12.75">
      <c r="A14" s="15" t="s">
        <v>496</v>
      </c>
      <c r="B14" s="16">
        <v>12</v>
      </c>
      <c r="C14" s="9">
        <f t="shared" si="0"/>
        <v>0.02154398563734291</v>
      </c>
      <c r="D14" s="16">
        <v>216</v>
      </c>
      <c r="E14" s="9">
        <f t="shared" si="1"/>
        <v>0.3877917414721723</v>
      </c>
      <c r="F14" s="16">
        <v>315</v>
      </c>
      <c r="G14" s="9">
        <f t="shared" si="2"/>
        <v>0.5655296229802513</v>
      </c>
      <c r="H14" s="16">
        <v>14</v>
      </c>
      <c r="I14" s="9">
        <f t="shared" si="3"/>
        <v>0.025134649910233394</v>
      </c>
      <c r="J14" s="16">
        <f t="shared" si="4"/>
        <v>557</v>
      </c>
    </row>
    <row r="15" spans="1:10" ht="12.75">
      <c r="A15" s="15" t="s">
        <v>497</v>
      </c>
      <c r="B15" s="16">
        <v>13</v>
      </c>
      <c r="C15" s="9">
        <f t="shared" si="0"/>
        <v>0.03987730061349693</v>
      </c>
      <c r="D15" s="16">
        <v>128</v>
      </c>
      <c r="E15" s="9">
        <f t="shared" si="1"/>
        <v>0.39263803680981596</v>
      </c>
      <c r="F15" s="16">
        <v>182</v>
      </c>
      <c r="G15" s="9">
        <f t="shared" si="2"/>
        <v>0.558282208588957</v>
      </c>
      <c r="H15" s="16">
        <v>3</v>
      </c>
      <c r="I15" s="9">
        <f t="shared" si="3"/>
        <v>0.009202453987730062</v>
      </c>
      <c r="J15" s="16">
        <f t="shared" si="4"/>
        <v>326</v>
      </c>
    </row>
    <row r="16" spans="1:10" ht="12.75">
      <c r="A16" s="15" t="s">
        <v>498</v>
      </c>
      <c r="B16" s="16">
        <v>97</v>
      </c>
      <c r="C16" s="9">
        <f t="shared" si="0"/>
        <v>0.026488257782632443</v>
      </c>
      <c r="D16" s="16">
        <v>1154</v>
      </c>
      <c r="E16" s="9">
        <f t="shared" si="1"/>
        <v>0.3151283451665756</v>
      </c>
      <c r="F16" s="16">
        <v>2352</v>
      </c>
      <c r="G16" s="9">
        <f t="shared" si="2"/>
        <v>0.6422719825232114</v>
      </c>
      <c r="H16" s="16">
        <v>59</v>
      </c>
      <c r="I16" s="9">
        <f t="shared" si="3"/>
        <v>0.016111414527580557</v>
      </c>
      <c r="J16" s="16">
        <f t="shared" si="4"/>
        <v>3662</v>
      </c>
    </row>
    <row r="17" spans="1:10" ht="12.75">
      <c r="A17" s="15" t="s">
        <v>499</v>
      </c>
      <c r="B17" s="16">
        <v>14</v>
      </c>
      <c r="C17" s="9">
        <f t="shared" si="0"/>
        <v>0.03398058252427184</v>
      </c>
      <c r="D17" s="16">
        <v>167</v>
      </c>
      <c r="E17" s="9">
        <f t="shared" si="1"/>
        <v>0.4053398058252427</v>
      </c>
      <c r="F17" s="16">
        <v>220</v>
      </c>
      <c r="G17" s="9">
        <f t="shared" si="2"/>
        <v>0.5339805825242718</v>
      </c>
      <c r="H17" s="16">
        <v>11</v>
      </c>
      <c r="I17" s="9">
        <f t="shared" si="3"/>
        <v>0.02669902912621359</v>
      </c>
      <c r="J17" s="16">
        <f t="shared" si="4"/>
        <v>412</v>
      </c>
    </row>
    <row r="18" spans="1:10" ht="12.75">
      <c r="A18" s="15" t="s">
        <v>500</v>
      </c>
      <c r="B18" s="16">
        <v>6</v>
      </c>
      <c r="C18" s="9">
        <f t="shared" si="0"/>
        <v>0.01929260450160772</v>
      </c>
      <c r="D18" s="16">
        <v>136</v>
      </c>
      <c r="E18" s="9">
        <f t="shared" si="1"/>
        <v>0.43729903536977494</v>
      </c>
      <c r="F18" s="16">
        <v>165</v>
      </c>
      <c r="G18" s="9">
        <f t="shared" si="2"/>
        <v>0.5305466237942122</v>
      </c>
      <c r="H18" s="16">
        <v>4</v>
      </c>
      <c r="I18" s="9">
        <f t="shared" si="3"/>
        <v>0.012861736334405145</v>
      </c>
      <c r="J18" s="16">
        <f t="shared" si="4"/>
        <v>311</v>
      </c>
    </row>
    <row r="19" spans="1:10" ht="12.75">
      <c r="A19" s="15" t="s">
        <v>501</v>
      </c>
      <c r="B19" s="16">
        <v>6</v>
      </c>
      <c r="C19" s="9">
        <f t="shared" si="0"/>
        <v>0.03896103896103896</v>
      </c>
      <c r="D19" s="16">
        <v>103</v>
      </c>
      <c r="E19" s="9">
        <f t="shared" si="1"/>
        <v>0.6688311688311688</v>
      </c>
      <c r="F19" s="16">
        <v>44</v>
      </c>
      <c r="G19" s="9">
        <f t="shared" si="2"/>
        <v>0.2857142857142857</v>
      </c>
      <c r="H19" s="16">
        <v>1</v>
      </c>
      <c r="I19" s="9">
        <f t="shared" si="3"/>
        <v>0.006493506493506494</v>
      </c>
      <c r="J19" s="16">
        <f t="shared" si="4"/>
        <v>154</v>
      </c>
    </row>
    <row r="20" spans="1:10" ht="12.75">
      <c r="A20" s="15" t="s">
        <v>502</v>
      </c>
      <c r="B20" s="16">
        <v>47</v>
      </c>
      <c r="C20" s="9">
        <f t="shared" si="0"/>
        <v>0.03135423615743829</v>
      </c>
      <c r="D20" s="16">
        <v>555</v>
      </c>
      <c r="E20" s="9">
        <f t="shared" si="1"/>
        <v>0.37024683122081387</v>
      </c>
      <c r="F20" s="16">
        <v>863</v>
      </c>
      <c r="G20" s="9">
        <f t="shared" si="2"/>
        <v>0.5757171447631755</v>
      </c>
      <c r="H20" s="16">
        <v>34</v>
      </c>
      <c r="I20" s="9">
        <f t="shared" si="3"/>
        <v>0.02268178785857238</v>
      </c>
      <c r="J20" s="16">
        <f t="shared" si="4"/>
        <v>1499</v>
      </c>
    </row>
    <row r="21" spans="1:10" ht="12.75">
      <c r="A21" s="15" t="s">
        <v>503</v>
      </c>
      <c r="B21" s="16">
        <v>6</v>
      </c>
      <c r="C21" s="9">
        <f t="shared" si="0"/>
        <v>0.08695652173913043</v>
      </c>
      <c r="D21" s="16">
        <v>18</v>
      </c>
      <c r="E21" s="9">
        <f t="shared" si="1"/>
        <v>0.2608695652173913</v>
      </c>
      <c r="F21" s="16">
        <v>43</v>
      </c>
      <c r="G21" s="9">
        <f t="shared" si="2"/>
        <v>0.6231884057971014</v>
      </c>
      <c r="H21" s="16">
        <v>2</v>
      </c>
      <c r="I21" s="9">
        <f t="shared" si="3"/>
        <v>0.028985507246376812</v>
      </c>
      <c r="J21" s="16">
        <f t="shared" si="4"/>
        <v>69</v>
      </c>
    </row>
    <row r="22" spans="1:10" ht="12.75">
      <c r="A22" s="15" t="s">
        <v>504</v>
      </c>
      <c r="B22" s="16">
        <v>8</v>
      </c>
      <c r="C22" s="9">
        <f t="shared" si="0"/>
        <v>0.04519774011299435</v>
      </c>
      <c r="D22" s="16">
        <v>72</v>
      </c>
      <c r="E22" s="9">
        <f t="shared" si="1"/>
        <v>0.4067796610169492</v>
      </c>
      <c r="F22" s="16">
        <v>96</v>
      </c>
      <c r="G22" s="9">
        <f t="shared" si="2"/>
        <v>0.5423728813559322</v>
      </c>
      <c r="H22" s="16">
        <v>1</v>
      </c>
      <c r="I22" s="9">
        <f t="shared" si="3"/>
        <v>0.005649717514124294</v>
      </c>
      <c r="J22" s="16">
        <f t="shared" si="4"/>
        <v>177</v>
      </c>
    </row>
    <row r="23" spans="1:10" ht="12.75">
      <c r="A23" s="15" t="s">
        <v>505</v>
      </c>
      <c r="B23" s="16">
        <v>74</v>
      </c>
      <c r="C23" s="9">
        <f t="shared" si="0"/>
        <v>0.0441527446300716</v>
      </c>
      <c r="D23" s="16">
        <v>541</v>
      </c>
      <c r="E23" s="9">
        <f t="shared" si="1"/>
        <v>0.32279236276849643</v>
      </c>
      <c r="F23" s="16">
        <v>1030</v>
      </c>
      <c r="G23" s="9">
        <f t="shared" si="2"/>
        <v>0.6145584725536993</v>
      </c>
      <c r="H23" s="16">
        <v>31</v>
      </c>
      <c r="I23" s="9">
        <f t="shared" si="3"/>
        <v>0.018496420047732696</v>
      </c>
      <c r="J23" s="16">
        <f t="shared" si="4"/>
        <v>1676</v>
      </c>
    </row>
    <row r="24" spans="1:10" ht="12.75">
      <c r="A24" s="15" t="s">
        <v>506</v>
      </c>
      <c r="B24" s="16">
        <v>13</v>
      </c>
      <c r="C24" s="9">
        <f t="shared" si="0"/>
        <v>0.05220883534136546</v>
      </c>
      <c r="D24" s="16">
        <v>72</v>
      </c>
      <c r="E24" s="9">
        <f t="shared" si="1"/>
        <v>0.2891566265060241</v>
      </c>
      <c r="F24" s="16">
        <v>158</v>
      </c>
      <c r="G24" s="9">
        <f t="shared" si="2"/>
        <v>0.6345381526104418</v>
      </c>
      <c r="H24" s="16">
        <v>6</v>
      </c>
      <c r="I24" s="9">
        <f t="shared" si="3"/>
        <v>0.024096385542168676</v>
      </c>
      <c r="J24" s="16">
        <f t="shared" si="4"/>
        <v>249</v>
      </c>
    </row>
    <row r="25" spans="1:10" ht="12.75">
      <c r="A25" s="15" t="s">
        <v>507</v>
      </c>
      <c r="B25" s="16">
        <v>0</v>
      </c>
      <c r="C25" s="9">
        <f t="shared" si="0"/>
        <v>0</v>
      </c>
      <c r="D25" s="16">
        <v>23</v>
      </c>
      <c r="E25" s="9">
        <f t="shared" si="1"/>
        <v>0.5476190476190477</v>
      </c>
      <c r="F25" s="16">
        <v>18</v>
      </c>
      <c r="G25" s="9">
        <f t="shared" si="2"/>
        <v>0.42857142857142855</v>
      </c>
      <c r="H25" s="16">
        <v>1</v>
      </c>
      <c r="I25" s="9">
        <f t="shared" si="3"/>
        <v>0.023809523809523808</v>
      </c>
      <c r="J25" s="16">
        <f t="shared" si="4"/>
        <v>42</v>
      </c>
    </row>
    <row r="26" spans="1:10" ht="12.75">
      <c r="A26" s="15" t="s">
        <v>508</v>
      </c>
      <c r="B26" s="16">
        <v>76</v>
      </c>
      <c r="C26" s="9">
        <f t="shared" si="0"/>
        <v>0.041349292709466814</v>
      </c>
      <c r="D26" s="16">
        <v>847</v>
      </c>
      <c r="E26" s="9">
        <f t="shared" si="1"/>
        <v>0.46082698585418935</v>
      </c>
      <c r="F26" s="16">
        <v>876</v>
      </c>
      <c r="G26" s="9">
        <f t="shared" si="2"/>
        <v>0.4766050054406964</v>
      </c>
      <c r="H26" s="16">
        <v>39</v>
      </c>
      <c r="I26" s="9">
        <f t="shared" si="3"/>
        <v>0.021218715995647442</v>
      </c>
      <c r="J26" s="16">
        <f t="shared" si="4"/>
        <v>1838</v>
      </c>
    </row>
    <row r="27" spans="1:10" ht="12.75">
      <c r="A27" s="15" t="s">
        <v>509</v>
      </c>
      <c r="B27" s="16">
        <v>2</v>
      </c>
      <c r="C27" s="9">
        <f t="shared" si="0"/>
        <v>0.03508771929824561</v>
      </c>
      <c r="D27" s="16">
        <v>29</v>
      </c>
      <c r="E27" s="9">
        <f t="shared" si="1"/>
        <v>0.5087719298245614</v>
      </c>
      <c r="F27" s="16">
        <v>23</v>
      </c>
      <c r="G27" s="9">
        <f t="shared" si="2"/>
        <v>0.40350877192982454</v>
      </c>
      <c r="H27" s="16">
        <v>3</v>
      </c>
      <c r="I27" s="9">
        <f t="shared" si="3"/>
        <v>0.05263157894736842</v>
      </c>
      <c r="J27" s="16">
        <f t="shared" si="4"/>
        <v>57</v>
      </c>
    </row>
    <row r="28" spans="1:10" ht="12.75">
      <c r="A28" s="15" t="s">
        <v>510</v>
      </c>
      <c r="B28" s="16">
        <v>249</v>
      </c>
      <c r="C28" s="9">
        <f t="shared" si="0"/>
        <v>0.040879986865867676</v>
      </c>
      <c r="D28" s="16">
        <v>2891</v>
      </c>
      <c r="E28" s="9">
        <f t="shared" si="1"/>
        <v>0.47463470694467247</v>
      </c>
      <c r="F28" s="16">
        <v>2867</v>
      </c>
      <c r="G28" s="9">
        <f t="shared" si="2"/>
        <v>0.4706944672467575</v>
      </c>
      <c r="H28" s="16">
        <v>84</v>
      </c>
      <c r="I28" s="9">
        <f t="shared" si="3"/>
        <v>0.013790838942702348</v>
      </c>
      <c r="J28" s="16">
        <f t="shared" si="4"/>
        <v>6091</v>
      </c>
    </row>
    <row r="29" spans="1:10" ht="12.75">
      <c r="A29" s="15" t="s">
        <v>511</v>
      </c>
      <c r="B29" s="16">
        <v>15</v>
      </c>
      <c r="C29" s="9">
        <f t="shared" si="0"/>
        <v>0.07692307692307693</v>
      </c>
      <c r="D29" s="16">
        <v>82</v>
      </c>
      <c r="E29" s="9">
        <f t="shared" si="1"/>
        <v>0.4205128205128205</v>
      </c>
      <c r="F29" s="16">
        <v>97</v>
      </c>
      <c r="G29" s="9">
        <f t="shared" si="2"/>
        <v>0.49743589743589745</v>
      </c>
      <c r="H29" s="16">
        <v>1</v>
      </c>
      <c r="I29" s="9">
        <f t="shared" si="3"/>
        <v>0.005128205128205128</v>
      </c>
      <c r="J29" s="16">
        <f t="shared" si="4"/>
        <v>195</v>
      </c>
    </row>
    <row r="30" spans="1:10" ht="12.75">
      <c r="A30" s="15" t="s">
        <v>512</v>
      </c>
      <c r="B30" s="16">
        <v>0</v>
      </c>
      <c r="C30" s="9">
        <f t="shared" si="0"/>
        <v>0</v>
      </c>
      <c r="D30" s="16">
        <v>34</v>
      </c>
      <c r="E30" s="9">
        <f t="shared" si="1"/>
        <v>0.34</v>
      </c>
      <c r="F30" s="16">
        <v>66</v>
      </c>
      <c r="G30" s="9">
        <f t="shared" si="2"/>
        <v>0.66</v>
      </c>
      <c r="H30" s="16">
        <v>0</v>
      </c>
      <c r="I30" s="9">
        <f t="shared" si="3"/>
        <v>0</v>
      </c>
      <c r="J30" s="16">
        <f t="shared" si="4"/>
        <v>100</v>
      </c>
    </row>
    <row r="31" spans="1:10" ht="12.75">
      <c r="A31" s="15" t="s">
        <v>513</v>
      </c>
      <c r="B31" s="16">
        <v>12</v>
      </c>
      <c r="C31" s="9">
        <f t="shared" si="0"/>
        <v>0.03287671232876712</v>
      </c>
      <c r="D31" s="16">
        <v>117</v>
      </c>
      <c r="E31" s="9">
        <f t="shared" si="1"/>
        <v>0.32054794520547947</v>
      </c>
      <c r="F31" s="16">
        <v>234</v>
      </c>
      <c r="G31" s="9">
        <f t="shared" si="2"/>
        <v>0.6410958904109589</v>
      </c>
      <c r="H31" s="16">
        <v>2</v>
      </c>
      <c r="I31" s="9">
        <f t="shared" si="3"/>
        <v>0.005479452054794521</v>
      </c>
      <c r="J31" s="16">
        <f t="shared" si="4"/>
        <v>365</v>
      </c>
    </row>
    <row r="32" spans="1:10" ht="12.75">
      <c r="A32" s="15" t="s">
        <v>514</v>
      </c>
      <c r="B32" s="16">
        <v>222</v>
      </c>
      <c r="C32" s="9">
        <f t="shared" si="0"/>
        <v>0.04525993883792049</v>
      </c>
      <c r="D32" s="16">
        <v>1996</v>
      </c>
      <c r="E32" s="9">
        <f t="shared" si="1"/>
        <v>0.4069317023445464</v>
      </c>
      <c r="F32" s="16">
        <v>2589</v>
      </c>
      <c r="G32" s="9">
        <f t="shared" si="2"/>
        <v>0.5278287461773701</v>
      </c>
      <c r="H32" s="16">
        <v>98</v>
      </c>
      <c r="I32" s="9">
        <f t="shared" si="3"/>
        <v>0.0199796126401631</v>
      </c>
      <c r="J32" s="16">
        <f t="shared" si="4"/>
        <v>4905</v>
      </c>
    </row>
    <row r="33" spans="1:10" ht="12.75">
      <c r="A33" s="15" t="s">
        <v>515</v>
      </c>
      <c r="B33" s="16">
        <v>507</v>
      </c>
      <c r="C33" s="9">
        <f t="shared" si="0"/>
        <v>0.037140136253754306</v>
      </c>
      <c r="D33" s="16">
        <v>6390</v>
      </c>
      <c r="E33" s="9">
        <f t="shared" si="1"/>
        <v>0.46809757526921103</v>
      </c>
      <c r="F33" s="16">
        <v>6581</v>
      </c>
      <c r="G33" s="9">
        <f t="shared" si="2"/>
        <v>0.48208922423265693</v>
      </c>
      <c r="H33" s="16">
        <v>173</v>
      </c>
      <c r="I33" s="9">
        <f t="shared" si="3"/>
        <v>0.012673064244377702</v>
      </c>
      <c r="J33" s="16">
        <f t="shared" si="4"/>
        <v>13651</v>
      </c>
    </row>
    <row r="34" spans="1:10" ht="12.75">
      <c r="A34" s="15" t="s">
        <v>516</v>
      </c>
      <c r="B34" s="16">
        <v>10</v>
      </c>
      <c r="C34" s="9">
        <f t="shared" si="0"/>
        <v>0.06622516556291391</v>
      </c>
      <c r="D34" s="16">
        <v>61</v>
      </c>
      <c r="E34" s="9">
        <f t="shared" si="1"/>
        <v>0.40397350993377484</v>
      </c>
      <c r="F34" s="16">
        <v>77</v>
      </c>
      <c r="G34" s="9">
        <f t="shared" si="2"/>
        <v>0.5099337748344371</v>
      </c>
      <c r="H34" s="16">
        <v>3</v>
      </c>
      <c r="I34" s="9">
        <f t="shared" si="3"/>
        <v>0.019867549668874173</v>
      </c>
      <c r="J34" s="16">
        <f t="shared" si="4"/>
        <v>151</v>
      </c>
    </row>
    <row r="35" spans="1:10" ht="12.75">
      <c r="A35" s="15" t="s">
        <v>517</v>
      </c>
      <c r="B35" s="16">
        <v>0</v>
      </c>
      <c r="C35" s="9">
        <f t="shared" si="0"/>
        <v>0</v>
      </c>
      <c r="D35" s="16">
        <v>18</v>
      </c>
      <c r="E35" s="9">
        <f t="shared" si="1"/>
        <v>0.5294117647058824</v>
      </c>
      <c r="F35" s="16">
        <v>16</v>
      </c>
      <c r="G35" s="9">
        <f t="shared" si="2"/>
        <v>0.47058823529411764</v>
      </c>
      <c r="H35" s="16">
        <v>0</v>
      </c>
      <c r="I35" s="9">
        <f t="shared" si="3"/>
        <v>0</v>
      </c>
      <c r="J35" s="16">
        <f t="shared" si="4"/>
        <v>34</v>
      </c>
    </row>
    <row r="36" spans="1:10" ht="12.75">
      <c r="A36" s="15" t="s">
        <v>518</v>
      </c>
      <c r="B36" s="16">
        <v>2</v>
      </c>
      <c r="C36" s="9">
        <f t="shared" si="0"/>
        <v>0.014388489208633094</v>
      </c>
      <c r="D36" s="16">
        <v>50</v>
      </c>
      <c r="E36" s="9">
        <f t="shared" si="1"/>
        <v>0.3597122302158273</v>
      </c>
      <c r="F36" s="16">
        <v>84</v>
      </c>
      <c r="G36" s="9">
        <f t="shared" si="2"/>
        <v>0.60431654676259</v>
      </c>
      <c r="H36" s="16">
        <v>3</v>
      </c>
      <c r="I36" s="9">
        <f t="shared" si="3"/>
        <v>0.02158273381294964</v>
      </c>
      <c r="J36" s="16">
        <f t="shared" si="4"/>
        <v>139</v>
      </c>
    </row>
    <row r="37" spans="1:10" ht="12.75">
      <c r="A37" s="15" t="s">
        <v>519</v>
      </c>
      <c r="B37" s="16">
        <v>17</v>
      </c>
      <c r="C37" s="9">
        <f t="shared" si="0"/>
        <v>0.029411764705882353</v>
      </c>
      <c r="D37" s="16">
        <v>205</v>
      </c>
      <c r="E37" s="9">
        <f t="shared" si="1"/>
        <v>0.3546712802768166</v>
      </c>
      <c r="F37" s="16">
        <v>343</v>
      </c>
      <c r="G37" s="9">
        <f t="shared" si="2"/>
        <v>0.5934256055363322</v>
      </c>
      <c r="H37" s="16">
        <v>13</v>
      </c>
      <c r="I37" s="9">
        <f t="shared" si="3"/>
        <v>0.02249134948096886</v>
      </c>
      <c r="J37" s="16">
        <f t="shared" si="4"/>
        <v>578</v>
      </c>
    </row>
    <row r="38" spans="1:10" ht="12.75">
      <c r="A38" s="15" t="s">
        <v>520</v>
      </c>
      <c r="B38" s="16">
        <v>200</v>
      </c>
      <c r="C38" s="9">
        <f t="shared" si="0"/>
        <v>0.03825554705432287</v>
      </c>
      <c r="D38" s="16">
        <v>1882</v>
      </c>
      <c r="E38" s="9">
        <f t="shared" si="1"/>
        <v>0.35998469778117825</v>
      </c>
      <c r="F38" s="16">
        <v>3062</v>
      </c>
      <c r="G38" s="9">
        <f t="shared" si="2"/>
        <v>0.5856924254016832</v>
      </c>
      <c r="H38" s="16">
        <v>84</v>
      </c>
      <c r="I38" s="9">
        <f t="shared" si="3"/>
        <v>0.016067329762815608</v>
      </c>
      <c r="J38" s="16">
        <f t="shared" si="4"/>
        <v>5228</v>
      </c>
    </row>
    <row r="39" spans="1:10" ht="12.75">
      <c r="A39" s="15" t="s">
        <v>521</v>
      </c>
      <c r="B39" s="16">
        <v>4</v>
      </c>
      <c r="C39" s="9">
        <f t="shared" si="0"/>
        <v>0.011111111111111112</v>
      </c>
      <c r="D39" s="16">
        <v>155</v>
      </c>
      <c r="E39" s="9">
        <f t="shared" si="1"/>
        <v>0.4305555555555556</v>
      </c>
      <c r="F39" s="16">
        <v>200</v>
      </c>
      <c r="G39" s="9">
        <f t="shared" si="2"/>
        <v>0.5555555555555556</v>
      </c>
      <c r="H39" s="16">
        <v>1</v>
      </c>
      <c r="I39" s="9">
        <f t="shared" si="3"/>
        <v>0.002777777777777778</v>
      </c>
      <c r="J39" s="16">
        <f t="shared" si="4"/>
        <v>360</v>
      </c>
    </row>
    <row r="40" spans="1:10" ht="12.75">
      <c r="A40" s="15" t="s">
        <v>522</v>
      </c>
      <c r="B40" s="16">
        <v>2</v>
      </c>
      <c r="C40" s="9">
        <f t="shared" si="0"/>
        <v>0.016260162601626018</v>
      </c>
      <c r="D40" s="16">
        <v>23</v>
      </c>
      <c r="E40" s="9">
        <f t="shared" si="1"/>
        <v>0.18699186991869918</v>
      </c>
      <c r="F40" s="16">
        <v>95</v>
      </c>
      <c r="G40" s="9">
        <f t="shared" si="2"/>
        <v>0.7723577235772358</v>
      </c>
      <c r="H40" s="16">
        <v>3</v>
      </c>
      <c r="I40" s="9">
        <f t="shared" si="3"/>
        <v>0.024390243902439025</v>
      </c>
      <c r="J40" s="16">
        <f t="shared" si="4"/>
        <v>123</v>
      </c>
    </row>
    <row r="41" spans="1:10" ht="12.75">
      <c r="A41" s="15" t="s">
        <v>523</v>
      </c>
      <c r="B41" s="16">
        <v>123</v>
      </c>
      <c r="C41" s="9">
        <f t="shared" si="0"/>
        <v>0.04646769928220627</v>
      </c>
      <c r="D41" s="16">
        <v>1122</v>
      </c>
      <c r="E41" s="9">
        <f t="shared" si="1"/>
        <v>0.42387608613524747</v>
      </c>
      <c r="F41" s="16">
        <v>1368</v>
      </c>
      <c r="G41" s="9">
        <f t="shared" si="2"/>
        <v>0.51681148469966</v>
      </c>
      <c r="H41" s="16">
        <v>34</v>
      </c>
      <c r="I41" s="9">
        <f t="shared" si="3"/>
        <v>0.012844729882886286</v>
      </c>
      <c r="J41" s="16">
        <f t="shared" si="4"/>
        <v>2647</v>
      </c>
    </row>
    <row r="42" spans="1:10" ht="12.75">
      <c r="A42" s="15" t="s">
        <v>524</v>
      </c>
      <c r="B42" s="16">
        <v>0</v>
      </c>
      <c r="C42" s="9">
        <f t="shared" si="0"/>
        <v>0</v>
      </c>
      <c r="D42" s="16">
        <v>24</v>
      </c>
      <c r="E42" s="9">
        <f t="shared" si="1"/>
        <v>0.5333333333333333</v>
      </c>
      <c r="F42" s="16">
        <v>21</v>
      </c>
      <c r="G42" s="9">
        <f t="shared" si="2"/>
        <v>0.4666666666666667</v>
      </c>
      <c r="H42" s="16">
        <v>0</v>
      </c>
      <c r="I42" s="9">
        <f t="shared" si="3"/>
        <v>0</v>
      </c>
      <c r="J42" s="16">
        <f t="shared" si="4"/>
        <v>45</v>
      </c>
    </row>
    <row r="43" spans="1:10" ht="12.75">
      <c r="A43" s="15" t="s">
        <v>525</v>
      </c>
      <c r="B43" s="16">
        <v>2</v>
      </c>
      <c r="C43" s="9">
        <f t="shared" si="0"/>
        <v>0.030303030303030304</v>
      </c>
      <c r="D43" s="16">
        <v>45</v>
      </c>
      <c r="E43" s="9">
        <f t="shared" si="1"/>
        <v>0.6818181818181818</v>
      </c>
      <c r="F43" s="16">
        <v>19</v>
      </c>
      <c r="G43" s="9">
        <f t="shared" si="2"/>
        <v>0.2878787878787879</v>
      </c>
      <c r="H43" s="16">
        <v>0</v>
      </c>
      <c r="I43" s="9">
        <f t="shared" si="3"/>
        <v>0</v>
      </c>
      <c r="J43" s="16">
        <f t="shared" si="4"/>
        <v>66</v>
      </c>
    </row>
    <row r="44" spans="1:10" ht="12.75">
      <c r="A44" s="15" t="s">
        <v>526</v>
      </c>
      <c r="B44" s="16">
        <v>93</v>
      </c>
      <c r="C44" s="9">
        <f t="shared" si="0"/>
        <v>0.026495726495726495</v>
      </c>
      <c r="D44" s="16">
        <v>1303</v>
      </c>
      <c r="E44" s="9">
        <f t="shared" si="1"/>
        <v>0.3712250712250712</v>
      </c>
      <c r="F44" s="16">
        <v>2054</v>
      </c>
      <c r="G44" s="9">
        <f t="shared" si="2"/>
        <v>0.5851851851851851</v>
      </c>
      <c r="H44" s="16">
        <v>60</v>
      </c>
      <c r="I44" s="9">
        <f t="shared" si="3"/>
        <v>0.017094017094017096</v>
      </c>
      <c r="J44" s="16">
        <f t="shared" si="4"/>
        <v>3510</v>
      </c>
    </row>
    <row r="45" spans="1:10" ht="12.75">
      <c r="A45" s="15" t="s">
        <v>527</v>
      </c>
      <c r="B45" s="16">
        <v>46</v>
      </c>
      <c r="C45" s="9">
        <f t="shared" si="0"/>
        <v>0.032280701754385965</v>
      </c>
      <c r="D45" s="16">
        <v>411</v>
      </c>
      <c r="E45" s="9">
        <f t="shared" si="1"/>
        <v>0.28842105263157897</v>
      </c>
      <c r="F45" s="16">
        <v>938</v>
      </c>
      <c r="G45" s="9">
        <f t="shared" si="2"/>
        <v>0.6582456140350877</v>
      </c>
      <c r="H45" s="16">
        <v>30</v>
      </c>
      <c r="I45" s="9">
        <f t="shared" si="3"/>
        <v>0.021052631578947368</v>
      </c>
      <c r="J45" s="16">
        <f t="shared" si="4"/>
        <v>1425</v>
      </c>
    </row>
    <row r="46" spans="1:10" ht="12.75">
      <c r="A46" s="15" t="s">
        <v>528</v>
      </c>
      <c r="B46" s="16">
        <v>17</v>
      </c>
      <c r="C46" s="9">
        <f t="shared" si="0"/>
        <v>0.02800658978583196</v>
      </c>
      <c r="D46" s="16">
        <v>157</v>
      </c>
      <c r="E46" s="9">
        <f t="shared" si="1"/>
        <v>0.2586490939044481</v>
      </c>
      <c r="F46" s="16">
        <v>417</v>
      </c>
      <c r="G46" s="9">
        <f t="shared" si="2"/>
        <v>0.6869851729818781</v>
      </c>
      <c r="H46" s="16">
        <v>16</v>
      </c>
      <c r="I46" s="9">
        <f t="shared" si="3"/>
        <v>0.026359143327841845</v>
      </c>
      <c r="J46" s="16">
        <f t="shared" si="4"/>
        <v>607</v>
      </c>
    </row>
    <row r="47" spans="1:10" ht="12.75">
      <c r="A47" s="15" t="s">
        <v>529</v>
      </c>
      <c r="B47" s="16">
        <v>89</v>
      </c>
      <c r="C47" s="9">
        <f t="shared" si="0"/>
        <v>0.036003236245954695</v>
      </c>
      <c r="D47" s="16">
        <v>816</v>
      </c>
      <c r="E47" s="9">
        <f t="shared" si="1"/>
        <v>0.3300970873786408</v>
      </c>
      <c r="F47" s="16">
        <v>1486</v>
      </c>
      <c r="G47" s="9">
        <f t="shared" si="2"/>
        <v>0.6011326860841424</v>
      </c>
      <c r="H47" s="16">
        <v>81</v>
      </c>
      <c r="I47" s="9">
        <f t="shared" si="3"/>
        <v>0.032766990291262135</v>
      </c>
      <c r="J47" s="16">
        <f t="shared" si="4"/>
        <v>2472</v>
      </c>
    </row>
    <row r="48" spans="1:10" ht="12.75">
      <c r="A48" s="15" t="s">
        <v>530</v>
      </c>
      <c r="B48" s="16">
        <v>3</v>
      </c>
      <c r="C48" s="9">
        <f t="shared" si="0"/>
        <v>0.030612244897959183</v>
      </c>
      <c r="D48" s="16">
        <v>37</v>
      </c>
      <c r="E48" s="9">
        <f t="shared" si="1"/>
        <v>0.37755102040816324</v>
      </c>
      <c r="F48" s="16">
        <v>56</v>
      </c>
      <c r="G48" s="9">
        <f t="shared" si="2"/>
        <v>0.5714285714285714</v>
      </c>
      <c r="H48" s="16">
        <v>2</v>
      </c>
      <c r="I48" s="9">
        <f t="shared" si="3"/>
        <v>0.02040816326530612</v>
      </c>
      <c r="J48" s="16">
        <f t="shared" si="4"/>
        <v>98</v>
      </c>
    </row>
    <row r="49" spans="1:10" ht="12.75">
      <c r="A49" s="15" t="s">
        <v>531</v>
      </c>
      <c r="B49" s="16">
        <v>27</v>
      </c>
      <c r="C49" s="9">
        <f t="shared" si="0"/>
        <v>0.035667107001321</v>
      </c>
      <c r="D49" s="16">
        <v>220</v>
      </c>
      <c r="E49" s="9">
        <f t="shared" si="1"/>
        <v>0.2906208718626156</v>
      </c>
      <c r="F49" s="16">
        <v>487</v>
      </c>
      <c r="G49" s="9">
        <f t="shared" si="2"/>
        <v>0.6433289299867899</v>
      </c>
      <c r="H49" s="16">
        <v>23</v>
      </c>
      <c r="I49" s="9">
        <f t="shared" si="3"/>
        <v>0.03038309114927345</v>
      </c>
      <c r="J49" s="16">
        <f t="shared" si="4"/>
        <v>757</v>
      </c>
    </row>
    <row r="50" spans="1:10" ht="12.75">
      <c r="A50" s="15" t="s">
        <v>532</v>
      </c>
      <c r="B50" s="16">
        <v>42</v>
      </c>
      <c r="C50" s="9">
        <f t="shared" si="0"/>
        <v>0.04501607717041801</v>
      </c>
      <c r="D50" s="16">
        <v>380</v>
      </c>
      <c r="E50" s="9">
        <f t="shared" si="1"/>
        <v>0.40728831725616294</v>
      </c>
      <c r="F50" s="16">
        <v>499</v>
      </c>
      <c r="G50" s="9">
        <f t="shared" si="2"/>
        <v>0.5348338692390139</v>
      </c>
      <c r="H50" s="16">
        <v>12</v>
      </c>
      <c r="I50" s="9">
        <f t="shared" si="3"/>
        <v>0.012861736334405145</v>
      </c>
      <c r="J50" s="16">
        <f t="shared" si="4"/>
        <v>933</v>
      </c>
    </row>
    <row r="51" spans="1:10" ht="12.75">
      <c r="A51" s="15" t="s">
        <v>533</v>
      </c>
      <c r="B51" s="16">
        <v>2</v>
      </c>
      <c r="C51" s="9">
        <f t="shared" si="0"/>
        <v>0.022988505747126436</v>
      </c>
      <c r="D51" s="16">
        <v>29</v>
      </c>
      <c r="E51" s="9">
        <f t="shared" si="1"/>
        <v>0.3333333333333333</v>
      </c>
      <c r="F51" s="16">
        <v>53</v>
      </c>
      <c r="G51" s="9">
        <f t="shared" si="2"/>
        <v>0.6091954022988506</v>
      </c>
      <c r="H51" s="16">
        <v>3</v>
      </c>
      <c r="I51" s="9">
        <f t="shared" si="3"/>
        <v>0.034482758620689655</v>
      </c>
      <c r="J51" s="16">
        <f t="shared" si="4"/>
        <v>87</v>
      </c>
    </row>
    <row r="52" spans="1:10" ht="12.75">
      <c r="A52" s="15" t="s">
        <v>534</v>
      </c>
      <c r="B52" s="16">
        <v>9</v>
      </c>
      <c r="C52" s="9">
        <f t="shared" si="0"/>
        <v>0.055900621118012424</v>
      </c>
      <c r="D52" s="16">
        <v>53</v>
      </c>
      <c r="E52" s="9">
        <f t="shared" si="1"/>
        <v>0.32919254658385094</v>
      </c>
      <c r="F52" s="16">
        <v>99</v>
      </c>
      <c r="G52" s="9">
        <f t="shared" si="2"/>
        <v>0.6149068322981367</v>
      </c>
      <c r="H52" s="16">
        <v>0</v>
      </c>
      <c r="I52" s="9">
        <f t="shared" si="3"/>
        <v>0</v>
      </c>
      <c r="J52" s="16">
        <f t="shared" si="4"/>
        <v>161</v>
      </c>
    </row>
    <row r="53" spans="1:10" ht="12.75">
      <c r="A53" s="15" t="s">
        <v>535</v>
      </c>
      <c r="B53" s="16">
        <v>23</v>
      </c>
      <c r="C53" s="9">
        <f t="shared" si="0"/>
        <v>0.03576982892690513</v>
      </c>
      <c r="D53" s="16">
        <v>227</v>
      </c>
      <c r="E53" s="9">
        <f t="shared" si="1"/>
        <v>0.35303265940902023</v>
      </c>
      <c r="F53" s="16">
        <v>379</v>
      </c>
      <c r="G53" s="9">
        <f t="shared" si="2"/>
        <v>0.5894245723172629</v>
      </c>
      <c r="H53" s="16">
        <v>14</v>
      </c>
      <c r="I53" s="9">
        <f t="shared" si="3"/>
        <v>0.02177293934681182</v>
      </c>
      <c r="J53" s="16">
        <f t="shared" si="4"/>
        <v>643</v>
      </c>
    </row>
    <row r="54" spans="1:10" ht="12.75">
      <c r="A54" s="15" t="s">
        <v>536</v>
      </c>
      <c r="B54" s="16">
        <v>3</v>
      </c>
      <c r="C54" s="9">
        <f t="shared" si="0"/>
        <v>0.013824884792626729</v>
      </c>
      <c r="D54" s="16">
        <v>79</v>
      </c>
      <c r="E54" s="9">
        <f t="shared" si="1"/>
        <v>0.3640552995391705</v>
      </c>
      <c r="F54" s="16">
        <v>134</v>
      </c>
      <c r="G54" s="9">
        <f t="shared" si="2"/>
        <v>0.6175115207373272</v>
      </c>
      <c r="H54" s="16">
        <v>1</v>
      </c>
      <c r="I54" s="9">
        <f t="shared" si="3"/>
        <v>0.004608294930875576</v>
      </c>
      <c r="J54" s="16">
        <f t="shared" si="4"/>
        <v>217</v>
      </c>
    </row>
    <row r="55" spans="1:10" ht="12.75">
      <c r="A55" s="15" t="s">
        <v>537</v>
      </c>
      <c r="B55" s="16">
        <v>20</v>
      </c>
      <c r="C55" s="9">
        <f t="shared" si="0"/>
        <v>0.04132231404958678</v>
      </c>
      <c r="D55" s="16">
        <v>129</v>
      </c>
      <c r="E55" s="9">
        <f t="shared" si="1"/>
        <v>0.2665289256198347</v>
      </c>
      <c r="F55" s="16">
        <v>334</v>
      </c>
      <c r="G55" s="9">
        <f t="shared" si="2"/>
        <v>0.6900826446280992</v>
      </c>
      <c r="H55" s="16">
        <v>1</v>
      </c>
      <c r="I55" s="9">
        <f t="shared" si="3"/>
        <v>0.002066115702479339</v>
      </c>
      <c r="J55" s="16">
        <f t="shared" si="4"/>
        <v>484</v>
      </c>
    </row>
    <row r="56" spans="1:10" ht="12.75">
      <c r="A56" s="15" t="s">
        <v>538</v>
      </c>
      <c r="B56" s="16">
        <v>2</v>
      </c>
      <c r="C56" s="9">
        <f t="shared" si="0"/>
        <v>0.011976047904191617</v>
      </c>
      <c r="D56" s="16">
        <v>62</v>
      </c>
      <c r="E56" s="9">
        <f t="shared" si="1"/>
        <v>0.3712574850299401</v>
      </c>
      <c r="F56" s="16">
        <v>101</v>
      </c>
      <c r="G56" s="9">
        <f t="shared" si="2"/>
        <v>0.6047904191616766</v>
      </c>
      <c r="H56" s="16">
        <v>2</v>
      </c>
      <c r="I56" s="9">
        <f t="shared" si="3"/>
        <v>0.011976047904191617</v>
      </c>
      <c r="J56" s="16">
        <f t="shared" si="4"/>
        <v>167</v>
      </c>
    </row>
    <row r="57" spans="1:10" ht="12.75">
      <c r="A57" s="15" t="s">
        <v>539</v>
      </c>
      <c r="B57" s="16">
        <v>0</v>
      </c>
      <c r="C57" s="9">
        <f t="shared" si="0"/>
        <v>0</v>
      </c>
      <c r="D57" s="16">
        <v>27</v>
      </c>
      <c r="E57" s="9">
        <f t="shared" si="1"/>
        <v>0.391304347826087</v>
      </c>
      <c r="F57" s="16">
        <v>40</v>
      </c>
      <c r="G57" s="9">
        <f t="shared" si="2"/>
        <v>0.5797101449275363</v>
      </c>
      <c r="H57" s="16">
        <v>2</v>
      </c>
      <c r="I57" s="9">
        <f t="shared" si="3"/>
        <v>0.028985507246376812</v>
      </c>
      <c r="J57" s="16">
        <f t="shared" si="4"/>
        <v>69</v>
      </c>
    </row>
    <row r="58" spans="1:10" ht="12.75">
      <c r="A58" s="15" t="s">
        <v>540</v>
      </c>
      <c r="B58" s="16">
        <v>3</v>
      </c>
      <c r="C58" s="9">
        <f t="shared" si="0"/>
        <v>0.04</v>
      </c>
      <c r="D58" s="16">
        <v>24</v>
      </c>
      <c r="E58" s="9">
        <f t="shared" si="1"/>
        <v>0.32</v>
      </c>
      <c r="F58" s="16">
        <v>45</v>
      </c>
      <c r="G58" s="9">
        <f t="shared" si="2"/>
        <v>0.6</v>
      </c>
      <c r="H58" s="16">
        <v>3</v>
      </c>
      <c r="I58" s="9">
        <f t="shared" si="3"/>
        <v>0.04</v>
      </c>
      <c r="J58" s="16">
        <f t="shared" si="4"/>
        <v>75</v>
      </c>
    </row>
    <row r="59" spans="1:10" ht="12.75">
      <c r="A59" s="15" t="s">
        <v>541</v>
      </c>
      <c r="B59" s="16">
        <v>27</v>
      </c>
      <c r="C59" s="9">
        <f t="shared" si="0"/>
        <v>0.06835443037974684</v>
      </c>
      <c r="D59" s="16">
        <v>144</v>
      </c>
      <c r="E59" s="9">
        <f t="shared" si="1"/>
        <v>0.36455696202531646</v>
      </c>
      <c r="F59" s="16">
        <v>217</v>
      </c>
      <c r="G59" s="9">
        <f t="shared" si="2"/>
        <v>0.549367088607595</v>
      </c>
      <c r="H59" s="16">
        <v>7</v>
      </c>
      <c r="I59" s="9">
        <f t="shared" si="3"/>
        <v>0.017721518987341773</v>
      </c>
      <c r="J59" s="16">
        <f t="shared" si="4"/>
        <v>395</v>
      </c>
    </row>
    <row r="60" spans="1:10" ht="12.75">
      <c r="A60" s="15" t="s">
        <v>542</v>
      </c>
      <c r="B60" s="16">
        <v>18</v>
      </c>
      <c r="C60" s="9">
        <f t="shared" si="0"/>
        <v>0.03501945525291829</v>
      </c>
      <c r="D60" s="16">
        <v>139</v>
      </c>
      <c r="E60" s="9">
        <f t="shared" si="1"/>
        <v>0.2704280155642023</v>
      </c>
      <c r="F60" s="16">
        <v>346</v>
      </c>
      <c r="G60" s="9">
        <f t="shared" si="2"/>
        <v>0.6731517509727627</v>
      </c>
      <c r="H60" s="16">
        <v>11</v>
      </c>
      <c r="I60" s="9">
        <f t="shared" si="3"/>
        <v>0.021400778210116732</v>
      </c>
      <c r="J60" s="16">
        <f t="shared" si="4"/>
        <v>514</v>
      </c>
    </row>
    <row r="61" spans="1:10" ht="12.75">
      <c r="A61" s="15" t="s">
        <v>543</v>
      </c>
      <c r="B61" s="16">
        <v>6</v>
      </c>
      <c r="C61" s="9">
        <f t="shared" si="0"/>
        <v>0.023346303501945526</v>
      </c>
      <c r="D61" s="16">
        <v>70</v>
      </c>
      <c r="E61" s="9">
        <f t="shared" si="1"/>
        <v>0.2723735408560311</v>
      </c>
      <c r="F61" s="16">
        <v>178</v>
      </c>
      <c r="G61" s="9">
        <f t="shared" si="2"/>
        <v>0.6926070038910506</v>
      </c>
      <c r="H61" s="16">
        <v>3</v>
      </c>
      <c r="I61" s="9">
        <f t="shared" si="3"/>
        <v>0.011673151750972763</v>
      </c>
      <c r="J61" s="16">
        <f t="shared" si="4"/>
        <v>257</v>
      </c>
    </row>
    <row r="62" spans="1:10" ht="12.75">
      <c r="A62" s="15" t="s">
        <v>544</v>
      </c>
      <c r="B62" s="16">
        <v>9</v>
      </c>
      <c r="C62" s="9">
        <f t="shared" si="0"/>
        <v>0.026392961876832845</v>
      </c>
      <c r="D62" s="16">
        <v>67</v>
      </c>
      <c r="E62" s="9">
        <f t="shared" si="1"/>
        <v>0.19648093841642228</v>
      </c>
      <c r="F62" s="16">
        <v>259</v>
      </c>
      <c r="G62" s="9">
        <f t="shared" si="2"/>
        <v>0.7595307917888563</v>
      </c>
      <c r="H62" s="16">
        <v>6</v>
      </c>
      <c r="I62" s="9">
        <f t="shared" si="3"/>
        <v>0.017595307917888565</v>
      </c>
      <c r="J62" s="16">
        <f t="shared" si="4"/>
        <v>341</v>
      </c>
    </row>
    <row r="63" spans="1:10" ht="12.75">
      <c r="A63" s="15" t="s">
        <v>545</v>
      </c>
      <c r="B63" s="16">
        <v>111</v>
      </c>
      <c r="C63" s="9">
        <f t="shared" si="0"/>
        <v>0.04169797145003756</v>
      </c>
      <c r="D63" s="16">
        <v>847</v>
      </c>
      <c r="E63" s="9">
        <f t="shared" si="1"/>
        <v>0.3181818181818182</v>
      </c>
      <c r="F63" s="16">
        <v>1647</v>
      </c>
      <c r="G63" s="9">
        <f t="shared" si="2"/>
        <v>0.6187077385424493</v>
      </c>
      <c r="H63" s="16">
        <v>57</v>
      </c>
      <c r="I63" s="9">
        <f t="shared" si="3"/>
        <v>0.021412471825694966</v>
      </c>
      <c r="J63" s="16">
        <f t="shared" si="4"/>
        <v>2662</v>
      </c>
    </row>
    <row r="64" spans="1:10" ht="12.75">
      <c r="A64" s="15" t="s">
        <v>546</v>
      </c>
      <c r="B64" s="16">
        <v>4</v>
      </c>
      <c r="C64" s="9">
        <f t="shared" si="0"/>
        <v>0.06896551724137931</v>
      </c>
      <c r="D64" s="16">
        <v>27</v>
      </c>
      <c r="E64" s="9">
        <f t="shared" si="1"/>
        <v>0.46551724137931033</v>
      </c>
      <c r="F64" s="16">
        <v>26</v>
      </c>
      <c r="G64" s="9">
        <f t="shared" si="2"/>
        <v>0.4482758620689655</v>
      </c>
      <c r="H64" s="16">
        <v>1</v>
      </c>
      <c r="I64" s="9">
        <f t="shared" si="3"/>
        <v>0.017241379310344827</v>
      </c>
      <c r="J64" s="16">
        <f t="shared" si="4"/>
        <v>58</v>
      </c>
    </row>
    <row r="65" spans="1:10" ht="12.75">
      <c r="A65" s="15" t="s">
        <v>547</v>
      </c>
      <c r="B65" s="16">
        <v>105</v>
      </c>
      <c r="C65" s="9">
        <f t="shared" si="0"/>
        <v>0.03070175438596491</v>
      </c>
      <c r="D65" s="16">
        <v>977</v>
      </c>
      <c r="E65" s="9">
        <f t="shared" si="1"/>
        <v>0.285672514619883</v>
      </c>
      <c r="F65" s="16">
        <v>2264</v>
      </c>
      <c r="G65" s="9">
        <f t="shared" si="2"/>
        <v>0.6619883040935672</v>
      </c>
      <c r="H65" s="16">
        <v>74</v>
      </c>
      <c r="I65" s="9">
        <f t="shared" si="3"/>
        <v>0.021637426900584796</v>
      </c>
      <c r="J65" s="16">
        <f t="shared" si="4"/>
        <v>3420</v>
      </c>
    </row>
    <row r="66" spans="1:10" ht="12.75">
      <c r="A66" s="15" t="s">
        <v>548</v>
      </c>
      <c r="B66" s="16">
        <v>38</v>
      </c>
      <c r="C66" s="9">
        <f t="shared" si="0"/>
        <v>0.03489439853076217</v>
      </c>
      <c r="D66" s="16">
        <v>454</v>
      </c>
      <c r="E66" s="9">
        <f t="shared" si="1"/>
        <v>0.41689623507805323</v>
      </c>
      <c r="F66" s="16">
        <v>571</v>
      </c>
      <c r="G66" s="9">
        <f t="shared" si="2"/>
        <v>0.5243342516069789</v>
      </c>
      <c r="H66" s="16">
        <v>26</v>
      </c>
      <c r="I66" s="9">
        <f t="shared" si="3"/>
        <v>0.023875114784205693</v>
      </c>
      <c r="J66" s="16">
        <f t="shared" si="4"/>
        <v>1089</v>
      </c>
    </row>
    <row r="67" spans="1:10" ht="12.75">
      <c r="A67" s="15" t="s">
        <v>549</v>
      </c>
      <c r="B67" s="16">
        <v>4</v>
      </c>
      <c r="C67" s="9">
        <f t="shared" si="0"/>
        <v>0.019138755980861243</v>
      </c>
      <c r="D67" s="16">
        <v>98</v>
      </c>
      <c r="E67" s="9">
        <f t="shared" si="1"/>
        <v>0.4688995215311005</v>
      </c>
      <c r="F67" s="16">
        <v>107</v>
      </c>
      <c r="G67" s="9">
        <f t="shared" si="2"/>
        <v>0.5119617224880383</v>
      </c>
      <c r="H67" s="16">
        <v>0</v>
      </c>
      <c r="I67" s="9">
        <f t="shared" si="3"/>
        <v>0</v>
      </c>
      <c r="J67" s="16">
        <f t="shared" si="4"/>
        <v>209</v>
      </c>
    </row>
    <row r="68" spans="1:10" ht="12.75">
      <c r="A68" s="15" t="s">
        <v>550</v>
      </c>
      <c r="B68" s="16">
        <v>117</v>
      </c>
      <c r="C68" s="9">
        <f t="shared" si="0"/>
        <v>0.04804928131416838</v>
      </c>
      <c r="D68" s="16">
        <v>999</v>
      </c>
      <c r="E68" s="9">
        <f t="shared" si="1"/>
        <v>0.4102669404517454</v>
      </c>
      <c r="F68" s="16">
        <v>1291</v>
      </c>
      <c r="G68" s="9">
        <f t="shared" si="2"/>
        <v>0.5301848049281315</v>
      </c>
      <c r="H68" s="16">
        <v>28</v>
      </c>
      <c r="I68" s="9">
        <f t="shared" si="3"/>
        <v>0.011498973305954825</v>
      </c>
      <c r="J68" s="16">
        <f t="shared" si="4"/>
        <v>2435</v>
      </c>
    </row>
    <row r="69" spans="1:10" ht="12.75">
      <c r="A69" s="15" t="s">
        <v>551</v>
      </c>
      <c r="B69" s="16">
        <v>34</v>
      </c>
      <c r="C69" s="9">
        <f t="shared" si="0"/>
        <v>0.03074141048824593</v>
      </c>
      <c r="D69" s="16">
        <v>283</v>
      </c>
      <c r="E69" s="9">
        <f t="shared" si="1"/>
        <v>0.25587703435804704</v>
      </c>
      <c r="F69" s="16">
        <v>774</v>
      </c>
      <c r="G69" s="9">
        <f t="shared" si="2"/>
        <v>0.6998191681735986</v>
      </c>
      <c r="H69" s="16">
        <v>15</v>
      </c>
      <c r="I69" s="9">
        <f t="shared" si="3"/>
        <v>0.013562386980108499</v>
      </c>
      <c r="J69" s="16">
        <f t="shared" si="4"/>
        <v>1106</v>
      </c>
    </row>
    <row r="70" spans="1:10" ht="12.75">
      <c r="A70" s="15" t="s">
        <v>552</v>
      </c>
      <c r="B70" s="16">
        <v>115</v>
      </c>
      <c r="C70" s="9">
        <f aca="true" t="shared" si="5" ref="C70:C133">B70/J70</f>
        <v>0.04467754467754468</v>
      </c>
      <c r="D70" s="16">
        <v>937</v>
      </c>
      <c r="E70" s="9">
        <f aca="true" t="shared" si="6" ref="E70:E133">D70/J70</f>
        <v>0.364024864024864</v>
      </c>
      <c r="F70" s="16">
        <v>1482</v>
      </c>
      <c r="G70" s="9">
        <f aca="true" t="shared" si="7" ref="G70:G133">F70/J70</f>
        <v>0.5757575757575758</v>
      </c>
      <c r="H70" s="16">
        <v>40</v>
      </c>
      <c r="I70" s="9">
        <f aca="true" t="shared" si="8" ref="I70:I133">H70/J70</f>
        <v>0.01554001554001554</v>
      </c>
      <c r="J70" s="16">
        <f aca="true" t="shared" si="9" ref="J70:J133">SUM(B70+D70+F70+H70)</f>
        <v>2574</v>
      </c>
    </row>
    <row r="71" spans="1:10" ht="12.75">
      <c r="A71" s="15" t="s">
        <v>553</v>
      </c>
      <c r="B71" s="16">
        <v>154</v>
      </c>
      <c r="C71" s="9">
        <f t="shared" si="5"/>
        <v>0.037171132029930005</v>
      </c>
      <c r="D71" s="16">
        <v>1394</v>
      </c>
      <c r="E71" s="9">
        <f t="shared" si="6"/>
        <v>0.3364711561670287</v>
      </c>
      <c r="F71" s="16">
        <v>2512</v>
      </c>
      <c r="G71" s="9">
        <f t="shared" si="7"/>
        <v>0.6063239198648323</v>
      </c>
      <c r="H71" s="16">
        <v>83</v>
      </c>
      <c r="I71" s="9">
        <f t="shared" si="8"/>
        <v>0.020033791938209027</v>
      </c>
      <c r="J71" s="16">
        <f t="shared" si="9"/>
        <v>4143</v>
      </c>
    </row>
    <row r="72" spans="1:10" ht="12.75">
      <c r="A72" s="15" t="s">
        <v>554</v>
      </c>
      <c r="B72" s="16">
        <v>39</v>
      </c>
      <c r="C72" s="9">
        <f t="shared" si="5"/>
        <v>0.020624008461131677</v>
      </c>
      <c r="D72" s="16">
        <v>711</v>
      </c>
      <c r="E72" s="9">
        <f t="shared" si="6"/>
        <v>0.37599153886832365</v>
      </c>
      <c r="F72" s="16">
        <v>1119</v>
      </c>
      <c r="G72" s="9">
        <f t="shared" si="7"/>
        <v>0.5917503966155473</v>
      </c>
      <c r="H72" s="16">
        <v>22</v>
      </c>
      <c r="I72" s="9">
        <f t="shared" si="8"/>
        <v>0.011634056054997356</v>
      </c>
      <c r="J72" s="16">
        <f t="shared" si="9"/>
        <v>1891</v>
      </c>
    </row>
    <row r="73" spans="1:10" ht="12.75">
      <c r="A73" s="15" t="s">
        <v>555</v>
      </c>
      <c r="B73" s="16">
        <v>2</v>
      </c>
      <c r="C73" s="9">
        <f t="shared" si="5"/>
        <v>0.021739130434782608</v>
      </c>
      <c r="D73" s="16">
        <v>42</v>
      </c>
      <c r="E73" s="9">
        <f t="shared" si="6"/>
        <v>0.45652173913043476</v>
      </c>
      <c r="F73" s="16">
        <v>47</v>
      </c>
      <c r="G73" s="9">
        <f t="shared" si="7"/>
        <v>0.5108695652173914</v>
      </c>
      <c r="H73" s="16">
        <v>1</v>
      </c>
      <c r="I73" s="9">
        <f t="shared" si="8"/>
        <v>0.010869565217391304</v>
      </c>
      <c r="J73" s="16">
        <f t="shared" si="9"/>
        <v>92</v>
      </c>
    </row>
    <row r="74" spans="1:10" ht="12.75">
      <c r="A74" s="15" t="s">
        <v>556</v>
      </c>
      <c r="B74" s="16">
        <v>4</v>
      </c>
      <c r="C74" s="9">
        <f t="shared" si="5"/>
        <v>0.0851063829787234</v>
      </c>
      <c r="D74" s="16">
        <v>9</v>
      </c>
      <c r="E74" s="9">
        <f t="shared" si="6"/>
        <v>0.19148936170212766</v>
      </c>
      <c r="F74" s="16">
        <v>34</v>
      </c>
      <c r="G74" s="9">
        <f t="shared" si="7"/>
        <v>0.723404255319149</v>
      </c>
      <c r="H74" s="16">
        <v>0</v>
      </c>
      <c r="I74" s="9">
        <f t="shared" si="8"/>
        <v>0</v>
      </c>
      <c r="J74" s="16">
        <f t="shared" si="9"/>
        <v>47</v>
      </c>
    </row>
    <row r="75" spans="1:10" ht="12.75">
      <c r="A75" s="15" t="s">
        <v>557</v>
      </c>
      <c r="B75" s="16">
        <v>8</v>
      </c>
      <c r="C75" s="9">
        <f t="shared" si="5"/>
        <v>0.018823529411764704</v>
      </c>
      <c r="D75" s="16">
        <v>167</v>
      </c>
      <c r="E75" s="9">
        <f t="shared" si="6"/>
        <v>0.39294117647058824</v>
      </c>
      <c r="F75" s="16">
        <v>247</v>
      </c>
      <c r="G75" s="9">
        <f t="shared" si="7"/>
        <v>0.5811764705882353</v>
      </c>
      <c r="H75" s="16">
        <v>3</v>
      </c>
      <c r="I75" s="9">
        <f t="shared" si="8"/>
        <v>0.007058823529411765</v>
      </c>
      <c r="J75" s="16">
        <f t="shared" si="9"/>
        <v>425</v>
      </c>
    </row>
    <row r="76" spans="1:10" ht="12.75">
      <c r="A76" s="15" t="s">
        <v>558</v>
      </c>
      <c r="B76" s="16">
        <v>42</v>
      </c>
      <c r="C76" s="9">
        <f t="shared" si="5"/>
        <v>0.04093567251461988</v>
      </c>
      <c r="D76" s="16">
        <v>373</v>
      </c>
      <c r="E76" s="9">
        <f t="shared" si="6"/>
        <v>0.3635477582846004</v>
      </c>
      <c r="F76" s="16">
        <v>595</v>
      </c>
      <c r="G76" s="9">
        <f t="shared" si="7"/>
        <v>0.5799220272904484</v>
      </c>
      <c r="H76" s="16">
        <v>16</v>
      </c>
      <c r="I76" s="9">
        <f t="shared" si="8"/>
        <v>0.015594541910331383</v>
      </c>
      <c r="J76" s="16">
        <f t="shared" si="9"/>
        <v>1026</v>
      </c>
    </row>
    <row r="77" spans="1:10" ht="12.75">
      <c r="A77" s="15" t="s">
        <v>559</v>
      </c>
      <c r="B77" s="16">
        <v>45</v>
      </c>
      <c r="C77" s="9">
        <f t="shared" si="5"/>
        <v>0.029450261780104712</v>
      </c>
      <c r="D77" s="16">
        <v>570</v>
      </c>
      <c r="E77" s="9">
        <f t="shared" si="6"/>
        <v>0.3730366492146597</v>
      </c>
      <c r="F77" s="16">
        <v>880</v>
      </c>
      <c r="G77" s="9">
        <f t="shared" si="7"/>
        <v>0.5759162303664922</v>
      </c>
      <c r="H77" s="16">
        <v>33</v>
      </c>
      <c r="I77" s="9">
        <f t="shared" si="8"/>
        <v>0.021596858638743454</v>
      </c>
      <c r="J77" s="16">
        <f t="shared" si="9"/>
        <v>1528</v>
      </c>
    </row>
    <row r="78" spans="1:10" ht="12.75">
      <c r="A78" s="15" t="s">
        <v>560</v>
      </c>
      <c r="B78" s="16">
        <v>5</v>
      </c>
      <c r="C78" s="9">
        <f t="shared" si="5"/>
        <v>0.00865051903114187</v>
      </c>
      <c r="D78" s="16">
        <v>226</v>
      </c>
      <c r="E78" s="9">
        <f t="shared" si="6"/>
        <v>0.39100346020761245</v>
      </c>
      <c r="F78" s="16">
        <v>341</v>
      </c>
      <c r="G78" s="9">
        <f t="shared" si="7"/>
        <v>0.5899653979238755</v>
      </c>
      <c r="H78" s="16">
        <v>6</v>
      </c>
      <c r="I78" s="9">
        <f t="shared" si="8"/>
        <v>0.010380622837370242</v>
      </c>
      <c r="J78" s="16">
        <f t="shared" si="9"/>
        <v>578</v>
      </c>
    </row>
    <row r="79" spans="1:10" ht="12.75">
      <c r="A79" s="15" t="s">
        <v>561</v>
      </c>
      <c r="B79" s="16">
        <v>50</v>
      </c>
      <c r="C79" s="9">
        <f t="shared" si="5"/>
        <v>0.02865329512893983</v>
      </c>
      <c r="D79" s="16">
        <v>658</v>
      </c>
      <c r="E79" s="9">
        <f t="shared" si="6"/>
        <v>0.37707736389684815</v>
      </c>
      <c r="F79" s="16">
        <v>973</v>
      </c>
      <c r="G79" s="9">
        <f t="shared" si="7"/>
        <v>0.5575931232091691</v>
      </c>
      <c r="H79" s="16">
        <v>64</v>
      </c>
      <c r="I79" s="9">
        <f t="shared" si="8"/>
        <v>0.03667621776504298</v>
      </c>
      <c r="J79" s="16">
        <f t="shared" si="9"/>
        <v>1745</v>
      </c>
    </row>
    <row r="80" spans="1:10" ht="12.75">
      <c r="A80" s="15" t="s">
        <v>562</v>
      </c>
      <c r="B80" s="16">
        <v>3</v>
      </c>
      <c r="C80" s="9">
        <f t="shared" si="5"/>
        <v>0.01639344262295082</v>
      </c>
      <c r="D80" s="16">
        <v>71</v>
      </c>
      <c r="E80" s="9">
        <f t="shared" si="6"/>
        <v>0.3879781420765027</v>
      </c>
      <c r="F80" s="16">
        <v>104</v>
      </c>
      <c r="G80" s="9">
        <f t="shared" si="7"/>
        <v>0.5683060109289617</v>
      </c>
      <c r="H80" s="16">
        <v>5</v>
      </c>
      <c r="I80" s="9">
        <f t="shared" si="8"/>
        <v>0.0273224043715847</v>
      </c>
      <c r="J80" s="16">
        <f t="shared" si="9"/>
        <v>183</v>
      </c>
    </row>
    <row r="81" spans="1:10" ht="12.75">
      <c r="A81" s="15" t="s">
        <v>563</v>
      </c>
      <c r="B81" s="16">
        <v>3</v>
      </c>
      <c r="C81" s="9">
        <f t="shared" si="5"/>
        <v>0.03125</v>
      </c>
      <c r="D81" s="16">
        <v>27</v>
      </c>
      <c r="E81" s="9">
        <f t="shared" si="6"/>
        <v>0.28125</v>
      </c>
      <c r="F81" s="16">
        <v>63</v>
      </c>
      <c r="G81" s="9">
        <f t="shared" si="7"/>
        <v>0.65625</v>
      </c>
      <c r="H81" s="16">
        <v>3</v>
      </c>
      <c r="I81" s="9">
        <f t="shared" si="8"/>
        <v>0.03125</v>
      </c>
      <c r="J81" s="16">
        <f t="shared" si="9"/>
        <v>96</v>
      </c>
    </row>
    <row r="82" spans="1:10" ht="12.75">
      <c r="A82" s="15" t="s">
        <v>486</v>
      </c>
      <c r="B82" s="16">
        <v>1203</v>
      </c>
      <c r="C82" s="9">
        <f t="shared" si="5"/>
        <v>0.04192952493813391</v>
      </c>
      <c r="D82" s="16">
        <v>14138</v>
      </c>
      <c r="E82" s="9">
        <f t="shared" si="6"/>
        <v>0.49276776689554214</v>
      </c>
      <c r="F82" s="16">
        <v>13035</v>
      </c>
      <c r="G82" s="9">
        <f t="shared" si="7"/>
        <v>0.45432365550172527</v>
      </c>
      <c r="H82" s="16">
        <v>315</v>
      </c>
      <c r="I82" s="9">
        <f t="shared" si="8"/>
        <v>0.010979052664598655</v>
      </c>
      <c r="J82" s="16">
        <f t="shared" si="9"/>
        <v>28691</v>
      </c>
    </row>
    <row r="83" spans="1:10" ht="12.75">
      <c r="A83" s="15" t="s">
        <v>564</v>
      </c>
      <c r="B83" s="16">
        <v>39</v>
      </c>
      <c r="C83" s="9">
        <f t="shared" si="5"/>
        <v>0.036896877956480605</v>
      </c>
      <c r="D83" s="16">
        <v>477</v>
      </c>
      <c r="E83" s="9">
        <f t="shared" si="6"/>
        <v>0.4512771996215705</v>
      </c>
      <c r="F83" s="16">
        <v>518</v>
      </c>
      <c r="G83" s="9">
        <f t="shared" si="7"/>
        <v>0.4900662251655629</v>
      </c>
      <c r="H83" s="16">
        <v>23</v>
      </c>
      <c r="I83" s="9">
        <f t="shared" si="8"/>
        <v>0.021759697256385997</v>
      </c>
      <c r="J83" s="16">
        <f t="shared" si="9"/>
        <v>1057</v>
      </c>
    </row>
    <row r="84" spans="1:10" ht="12.75">
      <c r="A84" s="15" t="s">
        <v>565</v>
      </c>
      <c r="B84" s="16">
        <v>105</v>
      </c>
      <c r="C84" s="9">
        <f t="shared" si="5"/>
        <v>0.05062680810028929</v>
      </c>
      <c r="D84" s="16">
        <v>729</v>
      </c>
      <c r="E84" s="9">
        <f t="shared" si="6"/>
        <v>0.3514946962391514</v>
      </c>
      <c r="F84" s="16">
        <v>1204</v>
      </c>
      <c r="G84" s="9">
        <f t="shared" si="7"/>
        <v>0.5805207328833173</v>
      </c>
      <c r="H84" s="16">
        <v>36</v>
      </c>
      <c r="I84" s="9">
        <f t="shared" si="8"/>
        <v>0.017357762777242044</v>
      </c>
      <c r="J84" s="16">
        <f t="shared" si="9"/>
        <v>2074</v>
      </c>
    </row>
    <row r="85" spans="1:10" ht="12.75">
      <c r="A85" s="15" t="s">
        <v>566</v>
      </c>
      <c r="B85" s="16">
        <v>72</v>
      </c>
      <c r="C85" s="9">
        <f t="shared" si="5"/>
        <v>0.032388663967611336</v>
      </c>
      <c r="D85" s="16">
        <v>885</v>
      </c>
      <c r="E85" s="9">
        <f t="shared" si="6"/>
        <v>0.398110661268556</v>
      </c>
      <c r="F85" s="16">
        <v>1223</v>
      </c>
      <c r="G85" s="9">
        <f t="shared" si="7"/>
        <v>0.550157444894287</v>
      </c>
      <c r="H85" s="16">
        <v>43</v>
      </c>
      <c r="I85" s="9">
        <f t="shared" si="8"/>
        <v>0.019343229869545658</v>
      </c>
      <c r="J85" s="16">
        <f t="shared" si="9"/>
        <v>2223</v>
      </c>
    </row>
    <row r="86" spans="1:10" ht="12.75">
      <c r="A86" s="15" t="s">
        <v>567</v>
      </c>
      <c r="B86" s="16">
        <v>114</v>
      </c>
      <c r="C86" s="9">
        <f t="shared" si="5"/>
        <v>0.031834683049427534</v>
      </c>
      <c r="D86" s="16">
        <v>1560</v>
      </c>
      <c r="E86" s="9">
        <f t="shared" si="6"/>
        <v>0.4356325048869031</v>
      </c>
      <c r="F86" s="16">
        <v>1843</v>
      </c>
      <c r="G86" s="9">
        <f t="shared" si="7"/>
        <v>0.5146607092990785</v>
      </c>
      <c r="H86" s="16">
        <v>64</v>
      </c>
      <c r="I86" s="9">
        <f t="shared" si="8"/>
        <v>0.017872102764590895</v>
      </c>
      <c r="J86" s="16">
        <f t="shared" si="9"/>
        <v>3581</v>
      </c>
    </row>
    <row r="87" spans="1:10" ht="12.75">
      <c r="A87" s="15" t="s">
        <v>568</v>
      </c>
      <c r="B87" s="16">
        <v>4</v>
      </c>
      <c r="C87" s="9">
        <f t="shared" si="5"/>
        <v>0.07547169811320754</v>
      </c>
      <c r="D87" s="16">
        <v>17</v>
      </c>
      <c r="E87" s="9">
        <f t="shared" si="6"/>
        <v>0.32075471698113206</v>
      </c>
      <c r="F87" s="16">
        <v>30</v>
      </c>
      <c r="G87" s="9">
        <f t="shared" si="7"/>
        <v>0.5660377358490566</v>
      </c>
      <c r="H87" s="16">
        <v>2</v>
      </c>
      <c r="I87" s="9">
        <f t="shared" si="8"/>
        <v>0.03773584905660377</v>
      </c>
      <c r="J87" s="16">
        <f t="shared" si="9"/>
        <v>53</v>
      </c>
    </row>
    <row r="88" spans="1:10" ht="12.75">
      <c r="A88" s="15" t="s">
        <v>569</v>
      </c>
      <c r="B88" s="16">
        <v>11</v>
      </c>
      <c r="C88" s="9">
        <f t="shared" si="5"/>
        <v>0.02588235294117647</v>
      </c>
      <c r="D88" s="16">
        <v>188</v>
      </c>
      <c r="E88" s="9">
        <f t="shared" si="6"/>
        <v>0.4423529411764706</v>
      </c>
      <c r="F88" s="16">
        <v>217</v>
      </c>
      <c r="G88" s="9">
        <f t="shared" si="7"/>
        <v>0.5105882352941177</v>
      </c>
      <c r="H88" s="16">
        <v>9</v>
      </c>
      <c r="I88" s="9">
        <f t="shared" si="8"/>
        <v>0.021176470588235293</v>
      </c>
      <c r="J88" s="16">
        <f t="shared" si="9"/>
        <v>425</v>
      </c>
    </row>
    <row r="89" spans="1:10" ht="12.75">
      <c r="A89" s="15" t="s">
        <v>570</v>
      </c>
      <c r="B89" s="16">
        <v>11</v>
      </c>
      <c r="C89" s="9">
        <f t="shared" si="5"/>
        <v>0.010805500982318271</v>
      </c>
      <c r="D89" s="16">
        <v>209</v>
      </c>
      <c r="E89" s="9">
        <f t="shared" si="6"/>
        <v>0.20530451866404714</v>
      </c>
      <c r="F89" s="16">
        <v>774</v>
      </c>
      <c r="G89" s="9">
        <f t="shared" si="7"/>
        <v>0.7603143418467584</v>
      </c>
      <c r="H89" s="16">
        <v>24</v>
      </c>
      <c r="I89" s="9">
        <f t="shared" si="8"/>
        <v>0.023575638506876228</v>
      </c>
      <c r="J89" s="16">
        <f t="shared" si="9"/>
        <v>1018</v>
      </c>
    </row>
    <row r="90" spans="1:10" ht="12.75">
      <c r="A90" s="15" t="s">
        <v>571</v>
      </c>
      <c r="B90" s="16">
        <v>36</v>
      </c>
      <c r="C90" s="9">
        <f t="shared" si="5"/>
        <v>0.04133180252583238</v>
      </c>
      <c r="D90" s="16">
        <v>382</v>
      </c>
      <c r="E90" s="9">
        <f t="shared" si="6"/>
        <v>0.43857634902411025</v>
      </c>
      <c r="F90" s="16">
        <v>433</v>
      </c>
      <c r="G90" s="9">
        <f t="shared" si="7"/>
        <v>0.4971297359357061</v>
      </c>
      <c r="H90" s="16">
        <v>20</v>
      </c>
      <c r="I90" s="9">
        <f t="shared" si="8"/>
        <v>0.022962112514351322</v>
      </c>
      <c r="J90" s="16">
        <f t="shared" si="9"/>
        <v>871</v>
      </c>
    </row>
    <row r="91" spans="1:10" ht="12.75">
      <c r="A91" s="15" t="s">
        <v>572</v>
      </c>
      <c r="B91" s="16">
        <v>11</v>
      </c>
      <c r="C91" s="9">
        <f t="shared" si="5"/>
        <v>0.040892193308550186</v>
      </c>
      <c r="D91" s="16">
        <v>70</v>
      </c>
      <c r="E91" s="9">
        <f t="shared" si="6"/>
        <v>0.26022304832713755</v>
      </c>
      <c r="F91" s="16">
        <v>175</v>
      </c>
      <c r="G91" s="9">
        <f t="shared" si="7"/>
        <v>0.6505576208178439</v>
      </c>
      <c r="H91" s="16">
        <v>13</v>
      </c>
      <c r="I91" s="9">
        <f t="shared" si="8"/>
        <v>0.048327137546468404</v>
      </c>
      <c r="J91" s="16">
        <f t="shared" si="9"/>
        <v>269</v>
      </c>
    </row>
    <row r="92" spans="1:10" ht="12.75">
      <c r="A92" s="15" t="s">
        <v>573</v>
      </c>
      <c r="B92" s="16">
        <v>5</v>
      </c>
      <c r="C92" s="9">
        <f t="shared" si="5"/>
        <v>0.021834061135371178</v>
      </c>
      <c r="D92" s="16">
        <v>83</v>
      </c>
      <c r="E92" s="9">
        <f t="shared" si="6"/>
        <v>0.3624454148471616</v>
      </c>
      <c r="F92" s="16">
        <v>139</v>
      </c>
      <c r="G92" s="9">
        <f t="shared" si="7"/>
        <v>0.6069868995633187</v>
      </c>
      <c r="H92" s="16">
        <v>2</v>
      </c>
      <c r="I92" s="9">
        <f t="shared" si="8"/>
        <v>0.008733624454148471</v>
      </c>
      <c r="J92" s="16">
        <f t="shared" si="9"/>
        <v>229</v>
      </c>
    </row>
    <row r="93" spans="1:10" ht="12.75">
      <c r="A93" s="15" t="s">
        <v>574</v>
      </c>
      <c r="B93" s="16">
        <v>447</v>
      </c>
      <c r="C93" s="9">
        <f t="shared" si="5"/>
        <v>0.035375118708452044</v>
      </c>
      <c r="D93" s="16">
        <v>4995</v>
      </c>
      <c r="E93" s="9">
        <f t="shared" si="6"/>
        <v>0.3952991452991453</v>
      </c>
      <c r="F93" s="16">
        <v>6998</v>
      </c>
      <c r="G93" s="9">
        <f t="shared" si="7"/>
        <v>0.5538144982589427</v>
      </c>
      <c r="H93" s="16">
        <v>196</v>
      </c>
      <c r="I93" s="9">
        <f t="shared" si="8"/>
        <v>0.015511237733459955</v>
      </c>
      <c r="J93" s="16">
        <f t="shared" si="9"/>
        <v>12636</v>
      </c>
    </row>
    <row r="94" spans="1:10" ht="12.75">
      <c r="A94" s="15" t="s">
        <v>575</v>
      </c>
      <c r="B94" s="16">
        <v>5</v>
      </c>
      <c r="C94" s="9">
        <f t="shared" si="5"/>
        <v>0.012165450121654502</v>
      </c>
      <c r="D94" s="16">
        <v>155</v>
      </c>
      <c r="E94" s="9">
        <f t="shared" si="6"/>
        <v>0.3771289537712895</v>
      </c>
      <c r="F94" s="16">
        <v>245</v>
      </c>
      <c r="G94" s="9">
        <f t="shared" si="7"/>
        <v>0.5961070559610706</v>
      </c>
      <c r="H94" s="16">
        <v>6</v>
      </c>
      <c r="I94" s="9">
        <f t="shared" si="8"/>
        <v>0.014598540145985401</v>
      </c>
      <c r="J94" s="16">
        <f t="shared" si="9"/>
        <v>411</v>
      </c>
    </row>
    <row r="95" spans="1:10" ht="12.75">
      <c r="A95" s="15" t="s">
        <v>576</v>
      </c>
      <c r="B95" s="16">
        <v>21</v>
      </c>
      <c r="C95" s="9">
        <f t="shared" si="5"/>
        <v>0.03201219512195122</v>
      </c>
      <c r="D95" s="16">
        <v>230</v>
      </c>
      <c r="E95" s="9">
        <f t="shared" si="6"/>
        <v>0.35060975609756095</v>
      </c>
      <c r="F95" s="16">
        <v>393</v>
      </c>
      <c r="G95" s="9">
        <f t="shared" si="7"/>
        <v>0.5990853658536586</v>
      </c>
      <c r="H95" s="16">
        <v>12</v>
      </c>
      <c r="I95" s="9">
        <f t="shared" si="8"/>
        <v>0.018292682926829267</v>
      </c>
      <c r="J95" s="16">
        <f t="shared" si="9"/>
        <v>656</v>
      </c>
    </row>
    <row r="96" spans="1:10" ht="12.75">
      <c r="A96" s="15" t="s">
        <v>577</v>
      </c>
      <c r="B96" s="16">
        <v>1</v>
      </c>
      <c r="C96" s="9">
        <f t="shared" si="5"/>
        <v>0.007692307692307693</v>
      </c>
      <c r="D96" s="16">
        <v>53</v>
      </c>
      <c r="E96" s="9">
        <f t="shared" si="6"/>
        <v>0.4076923076923077</v>
      </c>
      <c r="F96" s="16">
        <v>74</v>
      </c>
      <c r="G96" s="9">
        <f t="shared" si="7"/>
        <v>0.5692307692307692</v>
      </c>
      <c r="H96" s="16">
        <v>2</v>
      </c>
      <c r="I96" s="9">
        <f t="shared" si="8"/>
        <v>0.015384615384615385</v>
      </c>
      <c r="J96" s="16">
        <f t="shared" si="9"/>
        <v>130</v>
      </c>
    </row>
    <row r="97" spans="1:10" ht="12.75">
      <c r="A97" s="15" t="s">
        <v>578</v>
      </c>
      <c r="B97" s="16">
        <v>18</v>
      </c>
      <c r="C97" s="9">
        <f t="shared" si="5"/>
        <v>0.05341246290801187</v>
      </c>
      <c r="D97" s="16">
        <v>151</v>
      </c>
      <c r="E97" s="9">
        <f t="shared" si="6"/>
        <v>0.44807121661721067</v>
      </c>
      <c r="F97" s="16">
        <v>166</v>
      </c>
      <c r="G97" s="9">
        <f t="shared" si="7"/>
        <v>0.49258160237388726</v>
      </c>
      <c r="H97" s="16">
        <v>2</v>
      </c>
      <c r="I97" s="9">
        <f t="shared" si="8"/>
        <v>0.005934718100890208</v>
      </c>
      <c r="J97" s="16">
        <f t="shared" si="9"/>
        <v>337</v>
      </c>
    </row>
    <row r="98" spans="1:10" ht="12.75">
      <c r="A98" s="15" t="s">
        <v>579</v>
      </c>
      <c r="B98" s="16">
        <v>3</v>
      </c>
      <c r="C98" s="9">
        <f t="shared" si="5"/>
        <v>0.015463917525773196</v>
      </c>
      <c r="D98" s="16">
        <v>41</v>
      </c>
      <c r="E98" s="9">
        <f t="shared" si="6"/>
        <v>0.211340206185567</v>
      </c>
      <c r="F98" s="16">
        <v>147</v>
      </c>
      <c r="G98" s="9">
        <f t="shared" si="7"/>
        <v>0.7577319587628866</v>
      </c>
      <c r="H98" s="16">
        <v>3</v>
      </c>
      <c r="I98" s="9">
        <f t="shared" si="8"/>
        <v>0.015463917525773196</v>
      </c>
      <c r="J98" s="16">
        <f t="shared" si="9"/>
        <v>194</v>
      </c>
    </row>
    <row r="99" spans="1:10" ht="12.75">
      <c r="A99" s="15" t="s">
        <v>580</v>
      </c>
      <c r="B99" s="16">
        <v>46</v>
      </c>
      <c r="C99" s="9">
        <f t="shared" si="5"/>
        <v>0.0289490245437382</v>
      </c>
      <c r="D99" s="16">
        <v>751</v>
      </c>
      <c r="E99" s="9">
        <f t="shared" si="6"/>
        <v>0.4726242920075519</v>
      </c>
      <c r="F99" s="16">
        <v>768</v>
      </c>
      <c r="G99" s="9">
        <f t="shared" si="7"/>
        <v>0.48332284455632474</v>
      </c>
      <c r="H99" s="16">
        <v>24</v>
      </c>
      <c r="I99" s="9">
        <f t="shared" si="8"/>
        <v>0.015103838892385148</v>
      </c>
      <c r="J99" s="16">
        <f t="shared" si="9"/>
        <v>1589</v>
      </c>
    </row>
    <row r="100" spans="1:10" ht="12.75">
      <c r="A100" s="15" t="s">
        <v>581</v>
      </c>
      <c r="B100" s="16">
        <v>37</v>
      </c>
      <c r="C100" s="9">
        <f t="shared" si="5"/>
        <v>0.028951486697965573</v>
      </c>
      <c r="D100" s="16">
        <v>425</v>
      </c>
      <c r="E100" s="9">
        <f t="shared" si="6"/>
        <v>0.33255086071987483</v>
      </c>
      <c r="F100" s="16">
        <v>793</v>
      </c>
      <c r="G100" s="9">
        <f t="shared" si="7"/>
        <v>0.6205007824726134</v>
      </c>
      <c r="H100" s="16">
        <v>23</v>
      </c>
      <c r="I100" s="9">
        <f t="shared" si="8"/>
        <v>0.017996870109546165</v>
      </c>
      <c r="J100" s="16">
        <f t="shared" si="9"/>
        <v>1278</v>
      </c>
    </row>
    <row r="101" spans="1:10" ht="12.75">
      <c r="A101" s="15" t="s">
        <v>582</v>
      </c>
      <c r="B101" s="16">
        <v>2</v>
      </c>
      <c r="C101" s="9">
        <f t="shared" si="5"/>
        <v>0.012195121951219513</v>
      </c>
      <c r="D101" s="16">
        <v>53</v>
      </c>
      <c r="E101" s="9">
        <f t="shared" si="6"/>
        <v>0.3231707317073171</v>
      </c>
      <c r="F101" s="16">
        <v>105</v>
      </c>
      <c r="G101" s="9">
        <f t="shared" si="7"/>
        <v>0.6402439024390244</v>
      </c>
      <c r="H101" s="16">
        <v>4</v>
      </c>
      <c r="I101" s="9">
        <f t="shared" si="8"/>
        <v>0.024390243902439025</v>
      </c>
      <c r="J101" s="16">
        <f t="shared" si="9"/>
        <v>164</v>
      </c>
    </row>
    <row r="102" spans="1:10" ht="12.75">
      <c r="A102" s="15" t="s">
        <v>583</v>
      </c>
      <c r="B102" s="16">
        <v>1</v>
      </c>
      <c r="C102" s="9">
        <f t="shared" si="5"/>
        <v>0.01020408163265306</v>
      </c>
      <c r="D102" s="16">
        <v>48</v>
      </c>
      <c r="E102" s="9">
        <f t="shared" si="6"/>
        <v>0.4897959183673469</v>
      </c>
      <c r="F102" s="16">
        <v>47</v>
      </c>
      <c r="G102" s="9">
        <f t="shared" si="7"/>
        <v>0.47959183673469385</v>
      </c>
      <c r="H102" s="16">
        <v>2</v>
      </c>
      <c r="I102" s="9">
        <f t="shared" si="8"/>
        <v>0.02040816326530612</v>
      </c>
      <c r="J102" s="16">
        <f t="shared" si="9"/>
        <v>98</v>
      </c>
    </row>
    <row r="103" spans="1:10" ht="12.75">
      <c r="A103" s="15" t="s">
        <v>584</v>
      </c>
      <c r="B103" s="16">
        <v>79</v>
      </c>
      <c r="C103" s="9">
        <f t="shared" si="5"/>
        <v>0.06798623063683305</v>
      </c>
      <c r="D103" s="16">
        <v>424</v>
      </c>
      <c r="E103" s="9">
        <f t="shared" si="6"/>
        <v>0.3648881239242685</v>
      </c>
      <c r="F103" s="16">
        <v>649</v>
      </c>
      <c r="G103" s="9">
        <f t="shared" si="7"/>
        <v>0.5585197934595525</v>
      </c>
      <c r="H103" s="16">
        <v>10</v>
      </c>
      <c r="I103" s="9">
        <f t="shared" si="8"/>
        <v>0.008605851979345954</v>
      </c>
      <c r="J103" s="16">
        <f t="shared" si="9"/>
        <v>1162</v>
      </c>
    </row>
    <row r="104" spans="1:10" ht="12.75">
      <c r="A104" s="15" t="s">
        <v>585</v>
      </c>
      <c r="B104" s="16">
        <v>61</v>
      </c>
      <c r="C104" s="9">
        <f t="shared" si="5"/>
        <v>0.06414300736067298</v>
      </c>
      <c r="D104" s="16">
        <v>343</v>
      </c>
      <c r="E104" s="9">
        <f t="shared" si="6"/>
        <v>0.36067297581493163</v>
      </c>
      <c r="F104" s="16">
        <v>535</v>
      </c>
      <c r="G104" s="9">
        <f t="shared" si="7"/>
        <v>0.562565720294427</v>
      </c>
      <c r="H104" s="16">
        <v>12</v>
      </c>
      <c r="I104" s="9">
        <f t="shared" si="8"/>
        <v>0.012618296529968454</v>
      </c>
      <c r="J104" s="16">
        <f t="shared" si="9"/>
        <v>951</v>
      </c>
    </row>
    <row r="105" spans="1:10" ht="12.75">
      <c r="A105" s="15" t="s">
        <v>586</v>
      </c>
      <c r="B105" s="16">
        <v>127</v>
      </c>
      <c r="C105" s="9">
        <f t="shared" si="5"/>
        <v>0.07175141242937853</v>
      </c>
      <c r="D105" s="16">
        <v>617</v>
      </c>
      <c r="E105" s="9">
        <f t="shared" si="6"/>
        <v>0.34858757062146895</v>
      </c>
      <c r="F105" s="16">
        <v>1009</v>
      </c>
      <c r="G105" s="9">
        <f t="shared" si="7"/>
        <v>0.5700564971751413</v>
      </c>
      <c r="H105" s="16">
        <v>17</v>
      </c>
      <c r="I105" s="9">
        <f t="shared" si="8"/>
        <v>0.0096045197740113</v>
      </c>
      <c r="J105" s="16">
        <f t="shared" si="9"/>
        <v>1770</v>
      </c>
    </row>
    <row r="106" spans="1:10" ht="12.75">
      <c r="A106" s="15" t="s">
        <v>587</v>
      </c>
      <c r="B106" s="16">
        <v>3</v>
      </c>
      <c r="C106" s="9">
        <f t="shared" si="5"/>
        <v>0.06976744186046512</v>
      </c>
      <c r="D106" s="16">
        <v>8</v>
      </c>
      <c r="E106" s="9">
        <f t="shared" si="6"/>
        <v>0.18604651162790697</v>
      </c>
      <c r="F106" s="16">
        <v>31</v>
      </c>
      <c r="G106" s="9">
        <f t="shared" si="7"/>
        <v>0.7209302325581395</v>
      </c>
      <c r="H106" s="16">
        <v>1</v>
      </c>
      <c r="I106" s="9">
        <f t="shared" si="8"/>
        <v>0.023255813953488372</v>
      </c>
      <c r="J106" s="16">
        <f t="shared" si="9"/>
        <v>43</v>
      </c>
    </row>
    <row r="107" spans="1:10" ht="12.75">
      <c r="A107" s="15" t="s">
        <v>588</v>
      </c>
      <c r="B107" s="16">
        <v>2</v>
      </c>
      <c r="C107" s="9">
        <f t="shared" si="5"/>
        <v>0.03773584905660377</v>
      </c>
      <c r="D107" s="16">
        <v>10</v>
      </c>
      <c r="E107" s="9">
        <f t="shared" si="6"/>
        <v>0.18867924528301888</v>
      </c>
      <c r="F107" s="16">
        <v>40</v>
      </c>
      <c r="G107" s="9">
        <f t="shared" si="7"/>
        <v>0.7547169811320755</v>
      </c>
      <c r="H107" s="16">
        <v>1</v>
      </c>
      <c r="I107" s="9">
        <f t="shared" si="8"/>
        <v>0.018867924528301886</v>
      </c>
      <c r="J107" s="16">
        <f t="shared" si="9"/>
        <v>53</v>
      </c>
    </row>
    <row r="108" spans="1:10" ht="12.75">
      <c r="A108" s="15" t="s">
        <v>589</v>
      </c>
      <c r="B108" s="16">
        <v>69</v>
      </c>
      <c r="C108" s="9">
        <f t="shared" si="5"/>
        <v>0.04935622317596566</v>
      </c>
      <c r="D108" s="16">
        <v>501</v>
      </c>
      <c r="E108" s="9">
        <f t="shared" si="6"/>
        <v>0.3583690987124464</v>
      </c>
      <c r="F108" s="16">
        <v>808</v>
      </c>
      <c r="G108" s="9">
        <f t="shared" si="7"/>
        <v>0.5779685264663805</v>
      </c>
      <c r="H108" s="16">
        <v>20</v>
      </c>
      <c r="I108" s="9">
        <f t="shared" si="8"/>
        <v>0.01430615164520744</v>
      </c>
      <c r="J108" s="16">
        <f t="shared" si="9"/>
        <v>1398</v>
      </c>
    </row>
    <row r="109" spans="1:10" ht="12.75">
      <c r="A109" s="15" t="s">
        <v>590</v>
      </c>
      <c r="B109" s="16">
        <v>12</v>
      </c>
      <c r="C109" s="9">
        <f t="shared" si="5"/>
        <v>0.016</v>
      </c>
      <c r="D109" s="16">
        <v>178</v>
      </c>
      <c r="E109" s="9">
        <f t="shared" si="6"/>
        <v>0.23733333333333334</v>
      </c>
      <c r="F109" s="16">
        <v>547</v>
      </c>
      <c r="G109" s="9">
        <f t="shared" si="7"/>
        <v>0.7293333333333333</v>
      </c>
      <c r="H109" s="16">
        <v>13</v>
      </c>
      <c r="I109" s="9">
        <f t="shared" si="8"/>
        <v>0.017333333333333333</v>
      </c>
      <c r="J109" s="16">
        <f t="shared" si="9"/>
        <v>750</v>
      </c>
    </row>
    <row r="110" spans="1:10" ht="12.75">
      <c r="A110" s="15" t="s">
        <v>591</v>
      </c>
      <c r="B110" s="16">
        <v>5</v>
      </c>
      <c r="C110" s="9">
        <f t="shared" si="5"/>
        <v>0.01730103806228374</v>
      </c>
      <c r="D110" s="16">
        <v>169</v>
      </c>
      <c r="E110" s="9">
        <f t="shared" si="6"/>
        <v>0.5847750865051903</v>
      </c>
      <c r="F110" s="16">
        <v>111</v>
      </c>
      <c r="G110" s="9">
        <f t="shared" si="7"/>
        <v>0.38408304498269896</v>
      </c>
      <c r="H110" s="16">
        <v>4</v>
      </c>
      <c r="I110" s="9">
        <f t="shared" si="8"/>
        <v>0.01384083044982699</v>
      </c>
      <c r="J110" s="16">
        <f t="shared" si="9"/>
        <v>289</v>
      </c>
    </row>
    <row r="111" spans="1:10" ht="12.75">
      <c r="A111" s="15" t="s">
        <v>592</v>
      </c>
      <c r="B111" s="16">
        <v>16</v>
      </c>
      <c r="C111" s="9">
        <f t="shared" si="5"/>
        <v>0.047058823529411764</v>
      </c>
      <c r="D111" s="16">
        <v>95</v>
      </c>
      <c r="E111" s="9">
        <f t="shared" si="6"/>
        <v>0.27941176470588236</v>
      </c>
      <c r="F111" s="16">
        <v>219</v>
      </c>
      <c r="G111" s="9">
        <f t="shared" si="7"/>
        <v>0.6441176470588236</v>
      </c>
      <c r="H111" s="16">
        <v>10</v>
      </c>
      <c r="I111" s="9">
        <f t="shared" si="8"/>
        <v>0.029411764705882353</v>
      </c>
      <c r="J111" s="16">
        <f t="shared" si="9"/>
        <v>340</v>
      </c>
    </row>
    <row r="112" spans="1:10" ht="12.75">
      <c r="A112" s="15" t="s">
        <v>593</v>
      </c>
      <c r="B112" s="16">
        <v>17</v>
      </c>
      <c r="C112" s="9">
        <f t="shared" si="5"/>
        <v>0.0397196261682243</v>
      </c>
      <c r="D112" s="16">
        <v>167</v>
      </c>
      <c r="E112" s="9">
        <f t="shared" si="6"/>
        <v>0.3901869158878505</v>
      </c>
      <c r="F112" s="16">
        <v>236</v>
      </c>
      <c r="G112" s="9">
        <f t="shared" si="7"/>
        <v>0.5514018691588785</v>
      </c>
      <c r="H112" s="16">
        <v>8</v>
      </c>
      <c r="I112" s="9">
        <f t="shared" si="8"/>
        <v>0.018691588785046728</v>
      </c>
      <c r="J112" s="16">
        <f t="shared" si="9"/>
        <v>428</v>
      </c>
    </row>
    <row r="113" spans="1:10" ht="12.75">
      <c r="A113" s="15" t="s">
        <v>594</v>
      </c>
      <c r="B113" s="16">
        <v>3</v>
      </c>
      <c r="C113" s="9">
        <f t="shared" si="5"/>
        <v>0.02158273381294964</v>
      </c>
      <c r="D113" s="16">
        <v>58</v>
      </c>
      <c r="E113" s="9">
        <f t="shared" si="6"/>
        <v>0.4172661870503597</v>
      </c>
      <c r="F113" s="16">
        <v>76</v>
      </c>
      <c r="G113" s="9">
        <f t="shared" si="7"/>
        <v>0.5467625899280576</v>
      </c>
      <c r="H113" s="16">
        <v>2</v>
      </c>
      <c r="I113" s="9">
        <f t="shared" si="8"/>
        <v>0.014388489208633094</v>
      </c>
      <c r="J113" s="16">
        <f t="shared" si="9"/>
        <v>139</v>
      </c>
    </row>
    <row r="114" spans="1:10" ht="12.75">
      <c r="A114" s="15" t="s">
        <v>595</v>
      </c>
      <c r="B114" s="16">
        <v>12</v>
      </c>
      <c r="C114" s="9">
        <f t="shared" si="5"/>
        <v>0.015345268542199489</v>
      </c>
      <c r="D114" s="16">
        <v>210</v>
      </c>
      <c r="E114" s="9">
        <f t="shared" si="6"/>
        <v>0.26854219948849106</v>
      </c>
      <c r="F114" s="16">
        <v>546</v>
      </c>
      <c r="G114" s="9">
        <f t="shared" si="7"/>
        <v>0.6982097186700768</v>
      </c>
      <c r="H114" s="16">
        <v>14</v>
      </c>
      <c r="I114" s="9">
        <f t="shared" si="8"/>
        <v>0.017902813299232736</v>
      </c>
      <c r="J114" s="16">
        <f t="shared" si="9"/>
        <v>782</v>
      </c>
    </row>
    <row r="115" spans="1:10" ht="12.75">
      <c r="A115" s="15" t="s">
        <v>596</v>
      </c>
      <c r="B115" s="16">
        <v>3</v>
      </c>
      <c r="C115" s="9">
        <f t="shared" si="5"/>
        <v>0.023622047244094488</v>
      </c>
      <c r="D115" s="16">
        <v>49</v>
      </c>
      <c r="E115" s="9">
        <f t="shared" si="6"/>
        <v>0.3858267716535433</v>
      </c>
      <c r="F115" s="16">
        <v>73</v>
      </c>
      <c r="G115" s="9">
        <f t="shared" si="7"/>
        <v>0.5748031496062992</v>
      </c>
      <c r="H115" s="16">
        <v>2</v>
      </c>
      <c r="I115" s="9">
        <f t="shared" si="8"/>
        <v>0.015748031496062992</v>
      </c>
      <c r="J115" s="16">
        <f t="shared" si="9"/>
        <v>127</v>
      </c>
    </row>
    <row r="116" spans="1:10" ht="12.75">
      <c r="A116" s="15" t="s">
        <v>597</v>
      </c>
      <c r="B116" s="16">
        <v>1</v>
      </c>
      <c r="C116" s="9">
        <f t="shared" si="5"/>
        <v>0.03333333333333333</v>
      </c>
      <c r="D116" s="16">
        <v>16</v>
      </c>
      <c r="E116" s="9">
        <f t="shared" si="6"/>
        <v>0.5333333333333333</v>
      </c>
      <c r="F116" s="16">
        <v>13</v>
      </c>
      <c r="G116" s="9">
        <f t="shared" si="7"/>
        <v>0.43333333333333335</v>
      </c>
      <c r="H116" s="16">
        <v>0</v>
      </c>
      <c r="I116" s="9">
        <f t="shared" si="8"/>
        <v>0</v>
      </c>
      <c r="J116" s="16">
        <f t="shared" si="9"/>
        <v>30</v>
      </c>
    </row>
    <row r="117" spans="1:10" ht="12.75">
      <c r="A117" s="15" t="s">
        <v>598</v>
      </c>
      <c r="B117" s="16">
        <v>63</v>
      </c>
      <c r="C117" s="9">
        <f t="shared" si="5"/>
        <v>0.06158357771260997</v>
      </c>
      <c r="D117" s="16">
        <v>399</v>
      </c>
      <c r="E117" s="9">
        <f t="shared" si="6"/>
        <v>0.39002932551319647</v>
      </c>
      <c r="F117" s="16">
        <v>546</v>
      </c>
      <c r="G117" s="9">
        <f t="shared" si="7"/>
        <v>0.533724340175953</v>
      </c>
      <c r="H117" s="16">
        <v>15</v>
      </c>
      <c r="I117" s="9">
        <f t="shared" si="8"/>
        <v>0.01466275659824047</v>
      </c>
      <c r="J117" s="16">
        <f t="shared" si="9"/>
        <v>1023</v>
      </c>
    </row>
    <row r="118" spans="1:10" ht="12.75">
      <c r="A118" s="15" t="s">
        <v>599</v>
      </c>
      <c r="B118" s="16">
        <v>33</v>
      </c>
      <c r="C118" s="9">
        <f t="shared" si="5"/>
        <v>0.03241650294695481</v>
      </c>
      <c r="D118" s="16">
        <v>298</v>
      </c>
      <c r="E118" s="9">
        <f t="shared" si="6"/>
        <v>0.29273084479371314</v>
      </c>
      <c r="F118" s="16">
        <v>671</v>
      </c>
      <c r="G118" s="9">
        <f t="shared" si="7"/>
        <v>0.6591355599214146</v>
      </c>
      <c r="H118" s="16">
        <v>16</v>
      </c>
      <c r="I118" s="9">
        <f t="shared" si="8"/>
        <v>0.015717092337917484</v>
      </c>
      <c r="J118" s="16">
        <f t="shared" si="9"/>
        <v>1018</v>
      </c>
    </row>
    <row r="119" spans="1:10" ht="12.75">
      <c r="A119" s="15" t="s">
        <v>600</v>
      </c>
      <c r="B119" s="16">
        <v>27</v>
      </c>
      <c r="C119" s="9">
        <f t="shared" si="5"/>
        <v>0.03896103896103896</v>
      </c>
      <c r="D119" s="16">
        <v>199</v>
      </c>
      <c r="E119" s="9">
        <f t="shared" si="6"/>
        <v>0.28715728715728717</v>
      </c>
      <c r="F119" s="16">
        <v>460</v>
      </c>
      <c r="G119" s="9">
        <f t="shared" si="7"/>
        <v>0.6637806637806638</v>
      </c>
      <c r="H119" s="16">
        <v>7</v>
      </c>
      <c r="I119" s="9">
        <f t="shared" si="8"/>
        <v>0.010101010101010102</v>
      </c>
      <c r="J119" s="16">
        <f t="shared" si="9"/>
        <v>693</v>
      </c>
    </row>
    <row r="120" spans="1:10" ht="12.75">
      <c r="A120" s="15" t="s">
        <v>601</v>
      </c>
      <c r="B120" s="16">
        <v>73</v>
      </c>
      <c r="C120" s="9">
        <f t="shared" si="5"/>
        <v>0.04006586169045005</v>
      </c>
      <c r="D120" s="16">
        <v>764</v>
      </c>
      <c r="E120" s="9">
        <f t="shared" si="6"/>
        <v>0.41931942919868276</v>
      </c>
      <c r="F120" s="16">
        <v>947</v>
      </c>
      <c r="G120" s="9">
        <f t="shared" si="7"/>
        <v>0.5197585071350165</v>
      </c>
      <c r="H120" s="16">
        <v>38</v>
      </c>
      <c r="I120" s="9">
        <f t="shared" si="8"/>
        <v>0.020856201975850714</v>
      </c>
      <c r="J120" s="16">
        <f t="shared" si="9"/>
        <v>1822</v>
      </c>
    </row>
    <row r="121" spans="1:10" ht="12.75">
      <c r="A121" s="15" t="s">
        <v>602</v>
      </c>
      <c r="B121" s="16">
        <v>60</v>
      </c>
      <c r="C121" s="9">
        <f t="shared" si="5"/>
        <v>0.04059539918809202</v>
      </c>
      <c r="D121" s="16">
        <v>391</v>
      </c>
      <c r="E121" s="9">
        <f t="shared" si="6"/>
        <v>0.2645466847090663</v>
      </c>
      <c r="F121" s="16">
        <v>1005</v>
      </c>
      <c r="G121" s="9">
        <f t="shared" si="7"/>
        <v>0.6799729364005412</v>
      </c>
      <c r="H121" s="16">
        <v>22</v>
      </c>
      <c r="I121" s="9">
        <f t="shared" si="8"/>
        <v>0.014884979702300407</v>
      </c>
      <c r="J121" s="16">
        <f t="shared" si="9"/>
        <v>1478</v>
      </c>
    </row>
    <row r="122" spans="1:10" ht="12.75">
      <c r="A122" s="15" t="s">
        <v>603</v>
      </c>
      <c r="B122" s="16">
        <v>20</v>
      </c>
      <c r="C122" s="9">
        <f t="shared" si="5"/>
        <v>0.029239766081871343</v>
      </c>
      <c r="D122" s="16">
        <v>240</v>
      </c>
      <c r="E122" s="9">
        <f t="shared" si="6"/>
        <v>0.3508771929824561</v>
      </c>
      <c r="F122" s="16">
        <v>398</v>
      </c>
      <c r="G122" s="9">
        <f t="shared" si="7"/>
        <v>0.5818713450292398</v>
      </c>
      <c r="H122" s="16">
        <v>26</v>
      </c>
      <c r="I122" s="9">
        <f t="shared" si="8"/>
        <v>0.038011695906432746</v>
      </c>
      <c r="J122" s="16">
        <f t="shared" si="9"/>
        <v>684</v>
      </c>
    </row>
    <row r="123" spans="1:10" ht="12.75">
      <c r="A123" s="15" t="s">
        <v>604</v>
      </c>
      <c r="B123" s="16">
        <v>3</v>
      </c>
      <c r="C123" s="9">
        <f t="shared" si="5"/>
        <v>0.07692307692307693</v>
      </c>
      <c r="D123" s="16">
        <v>18</v>
      </c>
      <c r="E123" s="9">
        <f t="shared" si="6"/>
        <v>0.46153846153846156</v>
      </c>
      <c r="F123" s="16">
        <v>18</v>
      </c>
      <c r="G123" s="9">
        <f t="shared" si="7"/>
        <v>0.46153846153846156</v>
      </c>
      <c r="H123" s="16">
        <v>0</v>
      </c>
      <c r="I123" s="9">
        <f t="shared" si="8"/>
        <v>0</v>
      </c>
      <c r="J123" s="16">
        <f t="shared" si="9"/>
        <v>39</v>
      </c>
    </row>
    <row r="124" spans="1:10" ht="12.75">
      <c r="A124" s="15" t="s">
        <v>605</v>
      </c>
      <c r="B124" s="16">
        <v>0</v>
      </c>
      <c r="C124" s="9">
        <f t="shared" si="5"/>
        <v>0</v>
      </c>
      <c r="D124" s="16">
        <v>44</v>
      </c>
      <c r="E124" s="9">
        <f t="shared" si="6"/>
        <v>0.3188405797101449</v>
      </c>
      <c r="F124" s="16">
        <v>93</v>
      </c>
      <c r="G124" s="9">
        <f t="shared" si="7"/>
        <v>0.6739130434782609</v>
      </c>
      <c r="H124" s="16">
        <v>1</v>
      </c>
      <c r="I124" s="9">
        <f t="shared" si="8"/>
        <v>0.007246376811594203</v>
      </c>
      <c r="J124" s="16">
        <f t="shared" si="9"/>
        <v>138</v>
      </c>
    </row>
    <row r="125" spans="1:10" ht="12.75">
      <c r="A125" s="15" t="s">
        <v>606</v>
      </c>
      <c r="B125" s="16">
        <v>12</v>
      </c>
      <c r="C125" s="9">
        <f t="shared" si="5"/>
        <v>0.027842227378190254</v>
      </c>
      <c r="D125" s="16">
        <v>72</v>
      </c>
      <c r="E125" s="9">
        <f t="shared" si="6"/>
        <v>0.16705336426914152</v>
      </c>
      <c r="F125" s="16">
        <v>342</v>
      </c>
      <c r="G125" s="9">
        <f t="shared" si="7"/>
        <v>0.7935034802784223</v>
      </c>
      <c r="H125" s="16">
        <v>5</v>
      </c>
      <c r="I125" s="9">
        <f t="shared" si="8"/>
        <v>0.01160092807424594</v>
      </c>
      <c r="J125" s="16">
        <f t="shared" si="9"/>
        <v>431</v>
      </c>
    </row>
    <row r="126" spans="1:10" ht="12.75">
      <c r="A126" s="15" t="s">
        <v>607</v>
      </c>
      <c r="B126" s="16">
        <v>8</v>
      </c>
      <c r="C126" s="9">
        <f t="shared" si="5"/>
        <v>0.04938271604938271</v>
      </c>
      <c r="D126" s="16">
        <v>71</v>
      </c>
      <c r="E126" s="9">
        <f t="shared" si="6"/>
        <v>0.4382716049382716</v>
      </c>
      <c r="F126" s="16">
        <v>80</v>
      </c>
      <c r="G126" s="9">
        <f t="shared" si="7"/>
        <v>0.49382716049382713</v>
      </c>
      <c r="H126" s="16">
        <v>3</v>
      </c>
      <c r="I126" s="9">
        <f t="shared" si="8"/>
        <v>0.018518518518518517</v>
      </c>
      <c r="J126" s="16">
        <f t="shared" si="9"/>
        <v>162</v>
      </c>
    </row>
    <row r="127" spans="1:10" ht="12.75">
      <c r="A127" s="15" t="s">
        <v>608</v>
      </c>
      <c r="B127" s="16">
        <v>2</v>
      </c>
      <c r="C127" s="9">
        <f t="shared" si="5"/>
        <v>0.013422818791946308</v>
      </c>
      <c r="D127" s="16">
        <v>74</v>
      </c>
      <c r="E127" s="9">
        <f t="shared" si="6"/>
        <v>0.4966442953020134</v>
      </c>
      <c r="F127" s="16">
        <v>70</v>
      </c>
      <c r="G127" s="9">
        <f t="shared" si="7"/>
        <v>0.4697986577181208</v>
      </c>
      <c r="H127" s="16">
        <v>3</v>
      </c>
      <c r="I127" s="9">
        <f t="shared" si="8"/>
        <v>0.020134228187919462</v>
      </c>
      <c r="J127" s="16">
        <f t="shared" si="9"/>
        <v>149</v>
      </c>
    </row>
    <row r="128" spans="1:10" ht="12.75">
      <c r="A128" s="15" t="s">
        <v>609</v>
      </c>
      <c r="B128" s="16">
        <v>6</v>
      </c>
      <c r="C128" s="9">
        <f t="shared" si="5"/>
        <v>0.039473684210526314</v>
      </c>
      <c r="D128" s="16">
        <v>60</v>
      </c>
      <c r="E128" s="9">
        <f t="shared" si="6"/>
        <v>0.39473684210526316</v>
      </c>
      <c r="F128" s="16">
        <v>82</v>
      </c>
      <c r="G128" s="9">
        <f t="shared" si="7"/>
        <v>0.5394736842105263</v>
      </c>
      <c r="H128" s="16">
        <v>4</v>
      </c>
      <c r="I128" s="9">
        <f t="shared" si="8"/>
        <v>0.02631578947368421</v>
      </c>
      <c r="J128" s="16">
        <f t="shared" si="9"/>
        <v>152</v>
      </c>
    </row>
    <row r="129" spans="1:10" ht="12.75">
      <c r="A129" s="15" t="s">
        <v>610</v>
      </c>
      <c r="B129" s="16">
        <v>15</v>
      </c>
      <c r="C129" s="9">
        <f t="shared" si="5"/>
        <v>0.047619047619047616</v>
      </c>
      <c r="D129" s="16">
        <v>111</v>
      </c>
      <c r="E129" s="9">
        <f t="shared" si="6"/>
        <v>0.3523809523809524</v>
      </c>
      <c r="F129" s="16">
        <v>187</v>
      </c>
      <c r="G129" s="9">
        <f t="shared" si="7"/>
        <v>0.5936507936507937</v>
      </c>
      <c r="H129" s="16">
        <v>2</v>
      </c>
      <c r="I129" s="9">
        <f t="shared" si="8"/>
        <v>0.006349206349206349</v>
      </c>
      <c r="J129" s="16">
        <f t="shared" si="9"/>
        <v>315</v>
      </c>
    </row>
    <row r="130" spans="1:10" ht="12.75">
      <c r="A130" s="15" t="s">
        <v>611</v>
      </c>
      <c r="B130" s="16">
        <v>40</v>
      </c>
      <c r="C130" s="9">
        <f t="shared" si="5"/>
        <v>0.05578800557880056</v>
      </c>
      <c r="D130" s="16">
        <v>280</v>
      </c>
      <c r="E130" s="9">
        <f t="shared" si="6"/>
        <v>0.3905160390516039</v>
      </c>
      <c r="F130" s="16">
        <v>382</v>
      </c>
      <c r="G130" s="9">
        <f t="shared" si="7"/>
        <v>0.5327754532775453</v>
      </c>
      <c r="H130" s="16">
        <v>15</v>
      </c>
      <c r="I130" s="9">
        <f t="shared" si="8"/>
        <v>0.02092050209205021</v>
      </c>
      <c r="J130" s="16">
        <f t="shared" si="9"/>
        <v>717</v>
      </c>
    </row>
    <row r="131" spans="1:10" ht="12.75">
      <c r="A131" s="15" t="s">
        <v>612</v>
      </c>
      <c r="B131" s="16">
        <v>1</v>
      </c>
      <c r="C131" s="9">
        <f t="shared" si="5"/>
        <v>0.016666666666666666</v>
      </c>
      <c r="D131" s="16">
        <v>21</v>
      </c>
      <c r="E131" s="9">
        <f t="shared" si="6"/>
        <v>0.35</v>
      </c>
      <c r="F131" s="16">
        <v>37</v>
      </c>
      <c r="G131" s="9">
        <f t="shared" si="7"/>
        <v>0.6166666666666667</v>
      </c>
      <c r="H131" s="16">
        <v>1</v>
      </c>
      <c r="I131" s="9">
        <f t="shared" si="8"/>
        <v>0.016666666666666666</v>
      </c>
      <c r="J131" s="16">
        <f t="shared" si="9"/>
        <v>60</v>
      </c>
    </row>
    <row r="132" spans="1:10" ht="12.75">
      <c r="A132" s="15" t="s">
        <v>613</v>
      </c>
      <c r="B132" s="16">
        <v>19</v>
      </c>
      <c r="C132" s="9">
        <f t="shared" si="5"/>
        <v>0.02753623188405797</v>
      </c>
      <c r="D132" s="16">
        <v>187</v>
      </c>
      <c r="E132" s="9">
        <f t="shared" si="6"/>
        <v>0.2710144927536232</v>
      </c>
      <c r="F132" s="16">
        <v>473</v>
      </c>
      <c r="G132" s="9">
        <f t="shared" si="7"/>
        <v>0.6855072463768116</v>
      </c>
      <c r="H132" s="16">
        <v>11</v>
      </c>
      <c r="I132" s="9">
        <f t="shared" si="8"/>
        <v>0.015942028985507246</v>
      </c>
      <c r="J132" s="16">
        <f t="shared" si="9"/>
        <v>690</v>
      </c>
    </row>
    <row r="133" spans="1:10" ht="12.75">
      <c r="A133" s="15" t="s">
        <v>614</v>
      </c>
      <c r="B133" s="16">
        <v>14</v>
      </c>
      <c r="C133" s="9">
        <f t="shared" si="5"/>
        <v>0.051094890510948905</v>
      </c>
      <c r="D133" s="16">
        <v>79</v>
      </c>
      <c r="E133" s="9">
        <f t="shared" si="6"/>
        <v>0.28832116788321166</v>
      </c>
      <c r="F133" s="16">
        <v>177</v>
      </c>
      <c r="G133" s="9">
        <f t="shared" si="7"/>
        <v>0.6459854014598541</v>
      </c>
      <c r="H133" s="16">
        <v>4</v>
      </c>
      <c r="I133" s="9">
        <f t="shared" si="8"/>
        <v>0.014598540145985401</v>
      </c>
      <c r="J133" s="16">
        <f t="shared" si="9"/>
        <v>274</v>
      </c>
    </row>
    <row r="134" spans="1:10" ht="12.75">
      <c r="A134" s="15" t="s">
        <v>615</v>
      </c>
      <c r="B134" s="16">
        <v>393</v>
      </c>
      <c r="C134" s="9">
        <f aca="true" t="shared" si="10" ref="C134:C197">B134/J134</f>
        <v>0.03693261911474485</v>
      </c>
      <c r="D134" s="16">
        <v>4782</v>
      </c>
      <c r="E134" s="9">
        <f aca="true" t="shared" si="11" ref="E134:E197">D134/J134</f>
        <v>0.4493938539610939</v>
      </c>
      <c r="F134" s="16">
        <v>5327</v>
      </c>
      <c r="G134" s="9">
        <f aca="true" t="shared" si="12" ref="G134:G197">F134/J134</f>
        <v>0.5006108448454093</v>
      </c>
      <c r="H134" s="16">
        <v>139</v>
      </c>
      <c r="I134" s="9">
        <f aca="true" t="shared" si="13" ref="I134:I197">H134/J134</f>
        <v>0.013062682078751997</v>
      </c>
      <c r="J134" s="16">
        <f aca="true" t="shared" si="14" ref="J134:J197">SUM(B134+D134+F134+H134)</f>
        <v>10641</v>
      </c>
    </row>
    <row r="135" spans="1:10" ht="12.75">
      <c r="A135" s="15" t="s">
        <v>616</v>
      </c>
      <c r="B135" s="16">
        <v>4</v>
      </c>
      <c r="C135" s="9">
        <f t="shared" si="10"/>
        <v>0.010362694300518135</v>
      </c>
      <c r="D135" s="16">
        <v>153</v>
      </c>
      <c r="E135" s="9">
        <f t="shared" si="11"/>
        <v>0.3963730569948187</v>
      </c>
      <c r="F135" s="16">
        <v>225</v>
      </c>
      <c r="G135" s="9">
        <f t="shared" si="12"/>
        <v>0.582901554404145</v>
      </c>
      <c r="H135" s="16">
        <v>4</v>
      </c>
      <c r="I135" s="9">
        <f t="shared" si="13"/>
        <v>0.010362694300518135</v>
      </c>
      <c r="J135" s="16">
        <f t="shared" si="14"/>
        <v>386</v>
      </c>
    </row>
    <row r="136" spans="1:10" ht="12.75">
      <c r="A136" s="15" t="s">
        <v>617</v>
      </c>
      <c r="B136" s="16">
        <v>36</v>
      </c>
      <c r="C136" s="9">
        <f t="shared" si="10"/>
        <v>0.038135593220338986</v>
      </c>
      <c r="D136" s="16">
        <v>393</v>
      </c>
      <c r="E136" s="9">
        <f t="shared" si="11"/>
        <v>0.4163135593220339</v>
      </c>
      <c r="F136" s="16">
        <v>495</v>
      </c>
      <c r="G136" s="9">
        <f t="shared" si="12"/>
        <v>0.524364406779661</v>
      </c>
      <c r="H136" s="16">
        <v>20</v>
      </c>
      <c r="I136" s="9">
        <f t="shared" si="13"/>
        <v>0.0211864406779661</v>
      </c>
      <c r="J136" s="16">
        <f t="shared" si="14"/>
        <v>944</v>
      </c>
    </row>
    <row r="137" spans="1:10" ht="12.75">
      <c r="A137" s="15" t="s">
        <v>618</v>
      </c>
      <c r="B137" s="16">
        <v>134</v>
      </c>
      <c r="C137" s="9">
        <f t="shared" si="10"/>
        <v>0.059082892416225746</v>
      </c>
      <c r="D137" s="16">
        <v>821</v>
      </c>
      <c r="E137" s="9">
        <f t="shared" si="11"/>
        <v>0.3619929453262787</v>
      </c>
      <c r="F137" s="16">
        <v>1295</v>
      </c>
      <c r="G137" s="9">
        <f t="shared" si="12"/>
        <v>0.5709876543209876</v>
      </c>
      <c r="H137" s="16">
        <v>18</v>
      </c>
      <c r="I137" s="9">
        <f t="shared" si="13"/>
        <v>0.007936507936507936</v>
      </c>
      <c r="J137" s="16">
        <f t="shared" si="14"/>
        <v>2268</v>
      </c>
    </row>
    <row r="138" spans="1:10" ht="12.75">
      <c r="A138" s="15" t="s">
        <v>619</v>
      </c>
      <c r="B138" s="16">
        <v>13</v>
      </c>
      <c r="C138" s="9">
        <f t="shared" si="10"/>
        <v>0.04391891891891892</v>
      </c>
      <c r="D138" s="16">
        <v>123</v>
      </c>
      <c r="E138" s="9">
        <f t="shared" si="11"/>
        <v>0.4155405405405405</v>
      </c>
      <c r="F138" s="16">
        <v>158</v>
      </c>
      <c r="G138" s="9">
        <f t="shared" si="12"/>
        <v>0.5337837837837838</v>
      </c>
      <c r="H138" s="16">
        <v>2</v>
      </c>
      <c r="I138" s="9">
        <f t="shared" si="13"/>
        <v>0.006756756756756757</v>
      </c>
      <c r="J138" s="16">
        <f t="shared" si="14"/>
        <v>296</v>
      </c>
    </row>
    <row r="139" spans="1:10" ht="12.75">
      <c r="A139" s="15" t="s">
        <v>620</v>
      </c>
      <c r="B139" s="16">
        <v>15</v>
      </c>
      <c r="C139" s="9">
        <f t="shared" si="10"/>
        <v>0.029182879377431907</v>
      </c>
      <c r="D139" s="16">
        <v>167</v>
      </c>
      <c r="E139" s="9">
        <f t="shared" si="11"/>
        <v>0.32490272373540857</v>
      </c>
      <c r="F139" s="16">
        <v>326</v>
      </c>
      <c r="G139" s="9">
        <f t="shared" si="12"/>
        <v>0.6342412451361867</v>
      </c>
      <c r="H139" s="16">
        <v>6</v>
      </c>
      <c r="I139" s="9">
        <f t="shared" si="13"/>
        <v>0.011673151750972763</v>
      </c>
      <c r="J139" s="16">
        <f t="shared" si="14"/>
        <v>514</v>
      </c>
    </row>
    <row r="140" spans="1:10" ht="12.75">
      <c r="A140" s="15" t="s">
        <v>621</v>
      </c>
      <c r="B140" s="16">
        <v>11</v>
      </c>
      <c r="C140" s="9">
        <f t="shared" si="10"/>
        <v>0.030303030303030304</v>
      </c>
      <c r="D140" s="16">
        <v>135</v>
      </c>
      <c r="E140" s="9">
        <f t="shared" si="11"/>
        <v>0.371900826446281</v>
      </c>
      <c r="F140" s="16">
        <v>213</v>
      </c>
      <c r="G140" s="9">
        <f t="shared" si="12"/>
        <v>0.5867768595041323</v>
      </c>
      <c r="H140" s="16">
        <v>4</v>
      </c>
      <c r="I140" s="9">
        <f t="shared" si="13"/>
        <v>0.011019283746556474</v>
      </c>
      <c r="J140" s="16">
        <f t="shared" si="14"/>
        <v>363</v>
      </c>
    </row>
    <row r="141" spans="1:10" ht="12.75">
      <c r="A141" s="15" t="s">
        <v>622</v>
      </c>
      <c r="B141" s="16">
        <v>18</v>
      </c>
      <c r="C141" s="9">
        <f t="shared" si="10"/>
        <v>0.07142857142857142</v>
      </c>
      <c r="D141" s="16">
        <v>95</v>
      </c>
      <c r="E141" s="9">
        <f t="shared" si="11"/>
        <v>0.376984126984127</v>
      </c>
      <c r="F141" s="16">
        <v>138</v>
      </c>
      <c r="G141" s="9">
        <f t="shared" si="12"/>
        <v>0.5476190476190477</v>
      </c>
      <c r="H141" s="16">
        <v>1</v>
      </c>
      <c r="I141" s="9">
        <f t="shared" si="13"/>
        <v>0.003968253968253968</v>
      </c>
      <c r="J141" s="16">
        <f t="shared" si="14"/>
        <v>252</v>
      </c>
    </row>
    <row r="142" spans="1:10" ht="12.75">
      <c r="A142" s="15" t="s">
        <v>623</v>
      </c>
      <c r="B142" s="16">
        <v>2</v>
      </c>
      <c r="C142" s="9">
        <f t="shared" si="10"/>
        <v>0.019417475728155338</v>
      </c>
      <c r="D142" s="16">
        <v>35</v>
      </c>
      <c r="E142" s="9">
        <f t="shared" si="11"/>
        <v>0.33980582524271846</v>
      </c>
      <c r="F142" s="16">
        <v>62</v>
      </c>
      <c r="G142" s="9">
        <f t="shared" si="12"/>
        <v>0.6019417475728155</v>
      </c>
      <c r="H142" s="16">
        <v>4</v>
      </c>
      <c r="I142" s="9">
        <f t="shared" si="13"/>
        <v>0.038834951456310676</v>
      </c>
      <c r="J142" s="16">
        <f t="shared" si="14"/>
        <v>103</v>
      </c>
    </row>
    <row r="143" spans="1:10" ht="12.75">
      <c r="A143" s="15" t="s">
        <v>624</v>
      </c>
      <c r="B143" s="16">
        <v>8</v>
      </c>
      <c r="C143" s="9">
        <f t="shared" si="10"/>
        <v>0.03375527426160337</v>
      </c>
      <c r="D143" s="16">
        <v>105</v>
      </c>
      <c r="E143" s="9">
        <f t="shared" si="11"/>
        <v>0.4430379746835443</v>
      </c>
      <c r="F143" s="16">
        <v>123</v>
      </c>
      <c r="G143" s="9">
        <f t="shared" si="12"/>
        <v>0.5189873417721519</v>
      </c>
      <c r="H143" s="16">
        <v>1</v>
      </c>
      <c r="I143" s="9">
        <f t="shared" si="13"/>
        <v>0.004219409282700422</v>
      </c>
      <c r="J143" s="16">
        <f t="shared" si="14"/>
        <v>237</v>
      </c>
    </row>
    <row r="144" spans="1:10" ht="12.75">
      <c r="A144" s="15" t="s">
        <v>625</v>
      </c>
      <c r="B144" s="16">
        <v>35</v>
      </c>
      <c r="C144" s="9">
        <f t="shared" si="10"/>
        <v>0.03680336487907466</v>
      </c>
      <c r="D144" s="16">
        <v>521</v>
      </c>
      <c r="E144" s="9">
        <f t="shared" si="11"/>
        <v>0.5478443743427971</v>
      </c>
      <c r="F144" s="16">
        <v>385</v>
      </c>
      <c r="G144" s="9">
        <f t="shared" si="12"/>
        <v>0.4048370136698212</v>
      </c>
      <c r="H144" s="16">
        <v>10</v>
      </c>
      <c r="I144" s="9">
        <f t="shared" si="13"/>
        <v>0.010515247108307046</v>
      </c>
      <c r="J144" s="16">
        <f t="shared" si="14"/>
        <v>951</v>
      </c>
    </row>
    <row r="145" spans="1:10" ht="12.75">
      <c r="A145" s="15" t="s">
        <v>626</v>
      </c>
      <c r="B145" s="16">
        <v>3</v>
      </c>
      <c r="C145" s="9">
        <f t="shared" si="10"/>
        <v>0.02054794520547945</v>
      </c>
      <c r="D145" s="16">
        <v>51</v>
      </c>
      <c r="E145" s="9">
        <f t="shared" si="11"/>
        <v>0.3493150684931507</v>
      </c>
      <c r="F145" s="16">
        <v>88</v>
      </c>
      <c r="G145" s="9">
        <f t="shared" si="12"/>
        <v>0.6027397260273972</v>
      </c>
      <c r="H145" s="16">
        <v>4</v>
      </c>
      <c r="I145" s="9">
        <f t="shared" si="13"/>
        <v>0.0273972602739726</v>
      </c>
      <c r="J145" s="16">
        <f t="shared" si="14"/>
        <v>146</v>
      </c>
    </row>
    <row r="146" spans="1:10" ht="12.75">
      <c r="A146" s="15" t="s">
        <v>627</v>
      </c>
      <c r="B146" s="16">
        <v>74</v>
      </c>
      <c r="C146" s="9">
        <f t="shared" si="10"/>
        <v>0.07040913415794481</v>
      </c>
      <c r="D146" s="16">
        <v>367</v>
      </c>
      <c r="E146" s="9">
        <f t="shared" si="11"/>
        <v>0.3491912464319695</v>
      </c>
      <c r="F146" s="16">
        <v>590</v>
      </c>
      <c r="G146" s="9">
        <f t="shared" si="12"/>
        <v>0.5613701236917221</v>
      </c>
      <c r="H146" s="16">
        <v>20</v>
      </c>
      <c r="I146" s="9">
        <f t="shared" si="13"/>
        <v>0.019029495718363463</v>
      </c>
      <c r="J146" s="16">
        <f t="shared" si="14"/>
        <v>1051</v>
      </c>
    </row>
    <row r="147" spans="1:10" ht="12.75">
      <c r="A147" s="15" t="s">
        <v>628</v>
      </c>
      <c r="B147" s="16">
        <v>97</v>
      </c>
      <c r="C147" s="9">
        <f t="shared" si="10"/>
        <v>0.04752572268495835</v>
      </c>
      <c r="D147" s="16">
        <v>673</v>
      </c>
      <c r="E147" s="9">
        <f t="shared" si="11"/>
        <v>0.3297403233708966</v>
      </c>
      <c r="F147" s="16">
        <v>1226</v>
      </c>
      <c r="G147" s="9">
        <f t="shared" si="12"/>
        <v>0.600685938265556</v>
      </c>
      <c r="H147" s="16">
        <v>45</v>
      </c>
      <c r="I147" s="9">
        <f t="shared" si="13"/>
        <v>0.022048015678588925</v>
      </c>
      <c r="J147" s="16">
        <f t="shared" si="14"/>
        <v>2041</v>
      </c>
    </row>
    <row r="148" spans="1:10" ht="12.75">
      <c r="A148" s="15" t="s">
        <v>629</v>
      </c>
      <c r="B148" s="16">
        <v>52</v>
      </c>
      <c r="C148" s="9">
        <f t="shared" si="10"/>
        <v>0.04244897959183674</v>
      </c>
      <c r="D148" s="16">
        <v>400</v>
      </c>
      <c r="E148" s="9">
        <f t="shared" si="11"/>
        <v>0.32653061224489793</v>
      </c>
      <c r="F148" s="16">
        <v>734</v>
      </c>
      <c r="G148" s="9">
        <f t="shared" si="12"/>
        <v>0.5991836734693877</v>
      </c>
      <c r="H148" s="16">
        <v>39</v>
      </c>
      <c r="I148" s="9">
        <f t="shared" si="13"/>
        <v>0.03183673469387755</v>
      </c>
      <c r="J148" s="16">
        <f t="shared" si="14"/>
        <v>1225</v>
      </c>
    </row>
    <row r="149" spans="1:10" ht="12.75">
      <c r="A149" s="15" t="s">
        <v>630</v>
      </c>
      <c r="B149" s="16">
        <v>7</v>
      </c>
      <c r="C149" s="9">
        <f t="shared" si="10"/>
        <v>0.0166270783847981</v>
      </c>
      <c r="D149" s="16">
        <v>162</v>
      </c>
      <c r="E149" s="9">
        <f t="shared" si="11"/>
        <v>0.3847980997624703</v>
      </c>
      <c r="F149" s="16">
        <v>242</v>
      </c>
      <c r="G149" s="9">
        <f t="shared" si="12"/>
        <v>0.5748218527315915</v>
      </c>
      <c r="H149" s="16">
        <v>10</v>
      </c>
      <c r="I149" s="9">
        <f t="shared" si="13"/>
        <v>0.023752969121140142</v>
      </c>
      <c r="J149" s="16">
        <f t="shared" si="14"/>
        <v>421</v>
      </c>
    </row>
    <row r="150" spans="1:10" ht="12.75">
      <c r="A150" s="15" t="s">
        <v>631</v>
      </c>
      <c r="B150" s="16">
        <v>10</v>
      </c>
      <c r="C150" s="9">
        <f t="shared" si="10"/>
        <v>0.019646365422396856</v>
      </c>
      <c r="D150" s="16">
        <v>145</v>
      </c>
      <c r="E150" s="9">
        <f t="shared" si="11"/>
        <v>0.28487229862475444</v>
      </c>
      <c r="F150" s="16">
        <v>353</v>
      </c>
      <c r="G150" s="9">
        <f t="shared" si="12"/>
        <v>0.693516699410609</v>
      </c>
      <c r="H150" s="16">
        <v>1</v>
      </c>
      <c r="I150" s="9">
        <f t="shared" si="13"/>
        <v>0.0019646365422396855</v>
      </c>
      <c r="J150" s="16">
        <f t="shared" si="14"/>
        <v>509</v>
      </c>
    </row>
    <row r="151" spans="1:10" ht="12.75">
      <c r="A151" s="15" t="s">
        <v>632</v>
      </c>
      <c r="B151" s="16">
        <v>32</v>
      </c>
      <c r="C151" s="9">
        <f t="shared" si="10"/>
        <v>0.01853997682502897</v>
      </c>
      <c r="D151" s="16">
        <v>413</v>
      </c>
      <c r="E151" s="9">
        <f t="shared" si="11"/>
        <v>0.23928157589803012</v>
      </c>
      <c r="F151" s="16">
        <v>1244</v>
      </c>
      <c r="G151" s="9">
        <f t="shared" si="12"/>
        <v>0.7207415990730012</v>
      </c>
      <c r="H151" s="16">
        <v>37</v>
      </c>
      <c r="I151" s="9">
        <f t="shared" si="13"/>
        <v>0.021436848203939745</v>
      </c>
      <c r="J151" s="16">
        <f t="shared" si="14"/>
        <v>1726</v>
      </c>
    </row>
    <row r="152" spans="1:10" ht="12.75">
      <c r="A152" s="15" t="s">
        <v>633</v>
      </c>
      <c r="B152" s="16">
        <v>84</v>
      </c>
      <c r="C152" s="9">
        <f t="shared" si="10"/>
        <v>0.05533596837944664</v>
      </c>
      <c r="D152" s="16">
        <v>584</v>
      </c>
      <c r="E152" s="9">
        <f t="shared" si="11"/>
        <v>0.3847167325428195</v>
      </c>
      <c r="F152" s="16">
        <v>825</v>
      </c>
      <c r="G152" s="9">
        <f t="shared" si="12"/>
        <v>0.5434782608695652</v>
      </c>
      <c r="H152" s="16">
        <v>25</v>
      </c>
      <c r="I152" s="9">
        <f t="shared" si="13"/>
        <v>0.016469038208168644</v>
      </c>
      <c r="J152" s="16">
        <f t="shared" si="14"/>
        <v>1518</v>
      </c>
    </row>
    <row r="153" spans="1:10" ht="12.75">
      <c r="A153" s="15" t="s">
        <v>634</v>
      </c>
      <c r="B153" s="16">
        <v>2</v>
      </c>
      <c r="C153" s="9">
        <f t="shared" si="10"/>
        <v>0.008928571428571428</v>
      </c>
      <c r="D153" s="16">
        <v>55</v>
      </c>
      <c r="E153" s="9">
        <f t="shared" si="11"/>
        <v>0.24553571428571427</v>
      </c>
      <c r="F153" s="16">
        <v>165</v>
      </c>
      <c r="G153" s="9">
        <f t="shared" si="12"/>
        <v>0.7366071428571429</v>
      </c>
      <c r="H153" s="16">
        <v>2</v>
      </c>
      <c r="I153" s="9">
        <f t="shared" si="13"/>
        <v>0.008928571428571428</v>
      </c>
      <c r="J153" s="16">
        <f t="shared" si="14"/>
        <v>224</v>
      </c>
    </row>
    <row r="154" spans="1:10" ht="12.75">
      <c r="A154" s="15" t="s">
        <v>635</v>
      </c>
      <c r="B154" s="16">
        <v>5</v>
      </c>
      <c r="C154" s="9">
        <f t="shared" si="10"/>
        <v>0.021739130434782608</v>
      </c>
      <c r="D154" s="16">
        <v>102</v>
      </c>
      <c r="E154" s="9">
        <f t="shared" si="11"/>
        <v>0.4434782608695652</v>
      </c>
      <c r="F154" s="16">
        <v>121</v>
      </c>
      <c r="G154" s="9">
        <f t="shared" si="12"/>
        <v>0.5260869565217391</v>
      </c>
      <c r="H154" s="16">
        <v>2</v>
      </c>
      <c r="I154" s="9">
        <f t="shared" si="13"/>
        <v>0.008695652173913044</v>
      </c>
      <c r="J154" s="16">
        <f t="shared" si="14"/>
        <v>230</v>
      </c>
    </row>
    <row r="155" spans="1:10" ht="12.75">
      <c r="A155" s="15" t="s">
        <v>636</v>
      </c>
      <c r="B155" s="16">
        <v>27</v>
      </c>
      <c r="C155" s="9">
        <f t="shared" si="10"/>
        <v>0.054989816700611</v>
      </c>
      <c r="D155" s="16">
        <v>193</v>
      </c>
      <c r="E155" s="9">
        <f t="shared" si="11"/>
        <v>0.39307535641547864</v>
      </c>
      <c r="F155" s="16">
        <v>262</v>
      </c>
      <c r="G155" s="9">
        <f t="shared" si="12"/>
        <v>0.5336048879837068</v>
      </c>
      <c r="H155" s="16">
        <v>9</v>
      </c>
      <c r="I155" s="9">
        <f t="shared" si="13"/>
        <v>0.018329938900203666</v>
      </c>
      <c r="J155" s="16">
        <f t="shared" si="14"/>
        <v>491</v>
      </c>
    </row>
    <row r="156" spans="1:10" ht="12.75">
      <c r="A156" s="15" t="s">
        <v>637</v>
      </c>
      <c r="B156" s="16">
        <v>23</v>
      </c>
      <c r="C156" s="9">
        <f t="shared" si="10"/>
        <v>0.04181818181818182</v>
      </c>
      <c r="D156" s="16">
        <v>163</v>
      </c>
      <c r="E156" s="9">
        <f t="shared" si="11"/>
        <v>0.2963636363636364</v>
      </c>
      <c r="F156" s="16">
        <v>341</v>
      </c>
      <c r="G156" s="9">
        <f t="shared" si="12"/>
        <v>0.62</v>
      </c>
      <c r="H156" s="16">
        <v>23</v>
      </c>
      <c r="I156" s="9">
        <f t="shared" si="13"/>
        <v>0.04181818181818182</v>
      </c>
      <c r="J156" s="16">
        <f t="shared" si="14"/>
        <v>550</v>
      </c>
    </row>
    <row r="157" spans="1:10" ht="12.75">
      <c r="A157" s="15" t="s">
        <v>638</v>
      </c>
      <c r="B157" s="16">
        <v>5</v>
      </c>
      <c r="C157" s="9">
        <f t="shared" si="10"/>
        <v>0.020833333333333332</v>
      </c>
      <c r="D157" s="16">
        <v>111</v>
      </c>
      <c r="E157" s="9">
        <f t="shared" si="11"/>
        <v>0.4625</v>
      </c>
      <c r="F157" s="16">
        <v>121</v>
      </c>
      <c r="G157" s="9">
        <f t="shared" si="12"/>
        <v>0.5041666666666667</v>
      </c>
      <c r="H157" s="16">
        <v>3</v>
      </c>
      <c r="I157" s="9">
        <f t="shared" si="13"/>
        <v>0.0125</v>
      </c>
      <c r="J157" s="16">
        <f t="shared" si="14"/>
        <v>240</v>
      </c>
    </row>
    <row r="158" spans="1:10" ht="12.75">
      <c r="A158" s="15" t="s">
        <v>639</v>
      </c>
      <c r="B158" s="16">
        <v>0</v>
      </c>
      <c r="C158" s="9">
        <f t="shared" si="10"/>
        <v>0</v>
      </c>
      <c r="D158" s="16">
        <v>12</v>
      </c>
      <c r="E158" s="9">
        <f t="shared" si="11"/>
        <v>0.3</v>
      </c>
      <c r="F158" s="16">
        <v>28</v>
      </c>
      <c r="G158" s="9">
        <f t="shared" si="12"/>
        <v>0.7</v>
      </c>
      <c r="H158" s="16">
        <v>0</v>
      </c>
      <c r="I158" s="9">
        <f t="shared" si="13"/>
        <v>0</v>
      </c>
      <c r="J158" s="16">
        <f t="shared" si="14"/>
        <v>40</v>
      </c>
    </row>
    <row r="159" spans="1:10" ht="12.75">
      <c r="A159" s="15" t="s">
        <v>640</v>
      </c>
      <c r="B159" s="16">
        <v>17</v>
      </c>
      <c r="C159" s="9">
        <f t="shared" si="10"/>
        <v>0.01829924650161464</v>
      </c>
      <c r="D159" s="16">
        <v>446</v>
      </c>
      <c r="E159" s="9">
        <f t="shared" si="11"/>
        <v>0.48008611410118407</v>
      </c>
      <c r="F159" s="16">
        <v>453</v>
      </c>
      <c r="G159" s="9">
        <f t="shared" si="12"/>
        <v>0.4876210979547901</v>
      </c>
      <c r="H159" s="16">
        <v>13</v>
      </c>
      <c r="I159" s="9">
        <f t="shared" si="13"/>
        <v>0.013993541442411194</v>
      </c>
      <c r="J159" s="16">
        <f t="shared" si="14"/>
        <v>929</v>
      </c>
    </row>
    <row r="160" spans="1:10" ht="12.75">
      <c r="A160" s="15" t="s">
        <v>641</v>
      </c>
      <c r="B160" s="16">
        <v>0</v>
      </c>
      <c r="C160" s="9">
        <f t="shared" si="10"/>
        <v>0</v>
      </c>
      <c r="D160" s="16">
        <v>26</v>
      </c>
      <c r="E160" s="9">
        <f t="shared" si="11"/>
        <v>0.5777777777777777</v>
      </c>
      <c r="F160" s="16">
        <v>17</v>
      </c>
      <c r="G160" s="9">
        <f t="shared" si="12"/>
        <v>0.37777777777777777</v>
      </c>
      <c r="H160" s="16">
        <v>2</v>
      </c>
      <c r="I160" s="9">
        <f t="shared" si="13"/>
        <v>0.044444444444444446</v>
      </c>
      <c r="J160" s="16">
        <f t="shared" si="14"/>
        <v>45</v>
      </c>
    </row>
    <row r="161" spans="1:10" ht="12.75">
      <c r="A161" s="15" t="s">
        <v>642</v>
      </c>
      <c r="B161" s="16">
        <v>44</v>
      </c>
      <c r="C161" s="9">
        <f t="shared" si="10"/>
        <v>0.030683403068340307</v>
      </c>
      <c r="D161" s="16">
        <v>484</v>
      </c>
      <c r="E161" s="9">
        <f t="shared" si="11"/>
        <v>0.33751743375174337</v>
      </c>
      <c r="F161" s="16">
        <v>883</v>
      </c>
      <c r="G161" s="9">
        <f t="shared" si="12"/>
        <v>0.6157601115760112</v>
      </c>
      <c r="H161" s="16">
        <v>23</v>
      </c>
      <c r="I161" s="9">
        <f t="shared" si="13"/>
        <v>0.01603905160390516</v>
      </c>
      <c r="J161" s="16">
        <f t="shared" si="14"/>
        <v>1434</v>
      </c>
    </row>
    <row r="162" spans="1:10" ht="12.75">
      <c r="A162" s="15" t="s">
        <v>643</v>
      </c>
      <c r="B162" s="16">
        <v>17</v>
      </c>
      <c r="C162" s="9">
        <f t="shared" si="10"/>
        <v>0.050445103857566766</v>
      </c>
      <c r="D162" s="16">
        <v>106</v>
      </c>
      <c r="E162" s="9">
        <f t="shared" si="11"/>
        <v>0.314540059347181</v>
      </c>
      <c r="F162" s="16">
        <v>209</v>
      </c>
      <c r="G162" s="9">
        <f t="shared" si="12"/>
        <v>0.6201780415430267</v>
      </c>
      <c r="H162" s="16">
        <v>5</v>
      </c>
      <c r="I162" s="9">
        <f t="shared" si="13"/>
        <v>0.01483679525222552</v>
      </c>
      <c r="J162" s="16">
        <f t="shared" si="14"/>
        <v>337</v>
      </c>
    </row>
    <row r="163" spans="1:10" ht="12.75">
      <c r="A163" s="15" t="s">
        <v>644</v>
      </c>
      <c r="B163" s="16">
        <v>3</v>
      </c>
      <c r="C163" s="9">
        <f t="shared" si="10"/>
        <v>0.014084507042253521</v>
      </c>
      <c r="D163" s="16">
        <v>104</v>
      </c>
      <c r="E163" s="9">
        <f t="shared" si="11"/>
        <v>0.48826291079812206</v>
      </c>
      <c r="F163" s="16">
        <v>106</v>
      </c>
      <c r="G163" s="9">
        <f t="shared" si="12"/>
        <v>0.49765258215962443</v>
      </c>
      <c r="H163" s="16">
        <v>0</v>
      </c>
      <c r="I163" s="9">
        <f t="shared" si="13"/>
        <v>0</v>
      </c>
      <c r="J163" s="16">
        <f t="shared" si="14"/>
        <v>213</v>
      </c>
    </row>
    <row r="164" spans="1:10" ht="12.75">
      <c r="A164" s="15" t="s">
        <v>645</v>
      </c>
      <c r="B164" s="16">
        <v>5</v>
      </c>
      <c r="C164" s="9">
        <f t="shared" si="10"/>
        <v>0.03875968992248062</v>
      </c>
      <c r="D164" s="16">
        <v>40</v>
      </c>
      <c r="E164" s="9">
        <f t="shared" si="11"/>
        <v>0.31007751937984496</v>
      </c>
      <c r="F164" s="16">
        <v>84</v>
      </c>
      <c r="G164" s="9">
        <f t="shared" si="12"/>
        <v>0.6511627906976745</v>
      </c>
      <c r="H164" s="16">
        <v>0</v>
      </c>
      <c r="I164" s="9">
        <f t="shared" si="13"/>
        <v>0</v>
      </c>
      <c r="J164" s="16">
        <f t="shared" si="14"/>
        <v>129</v>
      </c>
    </row>
    <row r="165" spans="1:10" ht="12.75">
      <c r="A165" s="15" t="s">
        <v>646</v>
      </c>
      <c r="B165" s="16">
        <v>3</v>
      </c>
      <c r="C165" s="9">
        <f t="shared" si="10"/>
        <v>0.019230769230769232</v>
      </c>
      <c r="D165" s="16">
        <v>49</v>
      </c>
      <c r="E165" s="9">
        <f t="shared" si="11"/>
        <v>0.3141025641025641</v>
      </c>
      <c r="F165" s="16">
        <v>103</v>
      </c>
      <c r="G165" s="9">
        <f t="shared" si="12"/>
        <v>0.6602564102564102</v>
      </c>
      <c r="H165" s="16">
        <v>1</v>
      </c>
      <c r="I165" s="9">
        <f t="shared" si="13"/>
        <v>0.00641025641025641</v>
      </c>
      <c r="J165" s="16">
        <f t="shared" si="14"/>
        <v>156</v>
      </c>
    </row>
    <row r="166" spans="1:10" ht="12.75">
      <c r="A166" s="15" t="s">
        <v>647</v>
      </c>
      <c r="B166" s="16">
        <v>1</v>
      </c>
      <c r="C166" s="9">
        <f t="shared" si="10"/>
        <v>0.014705882352941176</v>
      </c>
      <c r="D166" s="16">
        <v>39</v>
      </c>
      <c r="E166" s="9">
        <f t="shared" si="11"/>
        <v>0.5735294117647058</v>
      </c>
      <c r="F166" s="16">
        <v>28</v>
      </c>
      <c r="G166" s="9">
        <f t="shared" si="12"/>
        <v>0.4117647058823529</v>
      </c>
      <c r="H166" s="16">
        <v>0</v>
      </c>
      <c r="I166" s="9">
        <f t="shared" si="13"/>
        <v>0</v>
      </c>
      <c r="J166" s="16">
        <f t="shared" si="14"/>
        <v>68</v>
      </c>
    </row>
    <row r="167" spans="1:10" ht="12.75">
      <c r="A167" s="15" t="s">
        <v>648</v>
      </c>
      <c r="B167" s="16">
        <v>153</v>
      </c>
      <c r="C167" s="9">
        <f t="shared" si="10"/>
        <v>0.04841772151898734</v>
      </c>
      <c r="D167" s="16">
        <v>1006</v>
      </c>
      <c r="E167" s="9">
        <f t="shared" si="11"/>
        <v>0.3183544303797468</v>
      </c>
      <c r="F167" s="16">
        <v>1920</v>
      </c>
      <c r="G167" s="9">
        <f t="shared" si="12"/>
        <v>0.6075949367088608</v>
      </c>
      <c r="H167" s="16">
        <v>81</v>
      </c>
      <c r="I167" s="9">
        <f t="shared" si="13"/>
        <v>0.025632911392405065</v>
      </c>
      <c r="J167" s="16">
        <f t="shared" si="14"/>
        <v>3160</v>
      </c>
    </row>
    <row r="168" spans="1:10" ht="12.75">
      <c r="A168" s="15" t="s">
        <v>649</v>
      </c>
      <c r="B168" s="16">
        <v>1</v>
      </c>
      <c r="C168" s="9">
        <f t="shared" si="10"/>
        <v>0.004784688995215311</v>
      </c>
      <c r="D168" s="16">
        <v>47</v>
      </c>
      <c r="E168" s="9">
        <f t="shared" si="11"/>
        <v>0.22488038277511962</v>
      </c>
      <c r="F168" s="16">
        <v>159</v>
      </c>
      <c r="G168" s="9">
        <f t="shared" si="12"/>
        <v>0.7607655502392344</v>
      </c>
      <c r="H168" s="16">
        <v>2</v>
      </c>
      <c r="I168" s="9">
        <f t="shared" si="13"/>
        <v>0.009569377990430622</v>
      </c>
      <c r="J168" s="16">
        <f t="shared" si="14"/>
        <v>209</v>
      </c>
    </row>
    <row r="169" spans="1:10" ht="12.75">
      <c r="A169" s="15" t="s">
        <v>650</v>
      </c>
      <c r="B169" s="16">
        <v>32</v>
      </c>
      <c r="C169" s="9">
        <f t="shared" si="10"/>
        <v>0.031714568880079286</v>
      </c>
      <c r="D169" s="16">
        <v>265</v>
      </c>
      <c r="E169" s="9">
        <f t="shared" si="11"/>
        <v>0.2626362735381566</v>
      </c>
      <c r="F169" s="16">
        <v>695</v>
      </c>
      <c r="G169" s="9">
        <f t="shared" si="12"/>
        <v>0.688800792864222</v>
      </c>
      <c r="H169" s="16">
        <v>17</v>
      </c>
      <c r="I169" s="9">
        <f t="shared" si="13"/>
        <v>0.01684836471754212</v>
      </c>
      <c r="J169" s="16">
        <f t="shared" si="14"/>
        <v>1009</v>
      </c>
    </row>
    <row r="170" spans="1:10" ht="12.75">
      <c r="A170" s="15" t="s">
        <v>651</v>
      </c>
      <c r="B170" s="16">
        <v>83</v>
      </c>
      <c r="C170" s="9">
        <f t="shared" si="10"/>
        <v>0.057719054242002785</v>
      </c>
      <c r="D170" s="16">
        <v>545</v>
      </c>
      <c r="E170" s="9">
        <f t="shared" si="11"/>
        <v>0.37899860917941586</v>
      </c>
      <c r="F170" s="16">
        <v>778</v>
      </c>
      <c r="G170" s="9">
        <f t="shared" si="12"/>
        <v>0.541029207232267</v>
      </c>
      <c r="H170" s="16">
        <v>32</v>
      </c>
      <c r="I170" s="9">
        <f t="shared" si="13"/>
        <v>0.022253129346314324</v>
      </c>
      <c r="J170" s="16">
        <f t="shared" si="14"/>
        <v>1438</v>
      </c>
    </row>
    <row r="171" spans="1:10" ht="12.75">
      <c r="A171" s="15" t="s">
        <v>652</v>
      </c>
      <c r="B171" s="16">
        <v>1</v>
      </c>
      <c r="C171" s="9">
        <f t="shared" si="10"/>
        <v>0.02040816326530612</v>
      </c>
      <c r="D171" s="16">
        <v>26</v>
      </c>
      <c r="E171" s="9">
        <f t="shared" si="11"/>
        <v>0.5306122448979592</v>
      </c>
      <c r="F171" s="16">
        <v>22</v>
      </c>
      <c r="G171" s="9">
        <f t="shared" si="12"/>
        <v>0.4489795918367347</v>
      </c>
      <c r="H171" s="16">
        <v>0</v>
      </c>
      <c r="I171" s="9">
        <f t="shared" si="13"/>
        <v>0</v>
      </c>
      <c r="J171" s="16">
        <f t="shared" si="14"/>
        <v>49</v>
      </c>
    </row>
    <row r="172" spans="1:10" ht="12.75">
      <c r="A172" s="15" t="s">
        <v>653</v>
      </c>
      <c r="B172" s="16">
        <v>56</v>
      </c>
      <c r="C172" s="9">
        <f t="shared" si="10"/>
        <v>0.08139534883720931</v>
      </c>
      <c r="D172" s="16">
        <v>228</v>
      </c>
      <c r="E172" s="9">
        <f t="shared" si="11"/>
        <v>0.3313953488372093</v>
      </c>
      <c r="F172" s="16">
        <v>394</v>
      </c>
      <c r="G172" s="9">
        <f t="shared" si="12"/>
        <v>0.5726744186046512</v>
      </c>
      <c r="H172" s="16">
        <v>10</v>
      </c>
      <c r="I172" s="9">
        <f t="shared" si="13"/>
        <v>0.014534883720930232</v>
      </c>
      <c r="J172" s="16">
        <f t="shared" si="14"/>
        <v>688</v>
      </c>
    </row>
    <row r="173" spans="1:10" ht="12.75">
      <c r="A173" s="15" t="s">
        <v>654</v>
      </c>
      <c r="B173" s="16">
        <v>11</v>
      </c>
      <c r="C173" s="9">
        <f t="shared" si="10"/>
        <v>0.024390243902439025</v>
      </c>
      <c r="D173" s="16">
        <v>173</v>
      </c>
      <c r="E173" s="9">
        <f t="shared" si="11"/>
        <v>0.3835920177383592</v>
      </c>
      <c r="F173" s="16">
        <v>262</v>
      </c>
      <c r="G173" s="9">
        <f t="shared" si="12"/>
        <v>0.5809312638580931</v>
      </c>
      <c r="H173" s="16">
        <v>5</v>
      </c>
      <c r="I173" s="9">
        <f t="shared" si="13"/>
        <v>0.011086474501108648</v>
      </c>
      <c r="J173" s="16">
        <f t="shared" si="14"/>
        <v>451</v>
      </c>
    </row>
    <row r="174" spans="1:10" ht="12.75">
      <c r="A174" s="15" t="s">
        <v>655</v>
      </c>
      <c r="B174" s="16">
        <v>53</v>
      </c>
      <c r="C174" s="9">
        <f t="shared" si="10"/>
        <v>0.03227771010962241</v>
      </c>
      <c r="D174" s="16">
        <v>558</v>
      </c>
      <c r="E174" s="9">
        <f t="shared" si="11"/>
        <v>0.3398294762484775</v>
      </c>
      <c r="F174" s="16">
        <v>991</v>
      </c>
      <c r="G174" s="9">
        <f t="shared" si="12"/>
        <v>0.6035322777101096</v>
      </c>
      <c r="H174" s="16">
        <v>40</v>
      </c>
      <c r="I174" s="9">
        <f t="shared" si="13"/>
        <v>0.024360535931790498</v>
      </c>
      <c r="J174" s="16">
        <f t="shared" si="14"/>
        <v>1642</v>
      </c>
    </row>
    <row r="175" spans="1:10" ht="12.75">
      <c r="A175" s="15" t="s">
        <v>656</v>
      </c>
      <c r="B175" s="16">
        <v>22</v>
      </c>
      <c r="C175" s="9">
        <f t="shared" si="10"/>
        <v>0.0378657487091222</v>
      </c>
      <c r="D175" s="16">
        <v>144</v>
      </c>
      <c r="E175" s="9">
        <f t="shared" si="11"/>
        <v>0.24784853700516352</v>
      </c>
      <c r="F175" s="16">
        <v>401</v>
      </c>
      <c r="G175" s="9">
        <f t="shared" si="12"/>
        <v>0.6901893287435457</v>
      </c>
      <c r="H175" s="16">
        <v>14</v>
      </c>
      <c r="I175" s="9">
        <f t="shared" si="13"/>
        <v>0.024096385542168676</v>
      </c>
      <c r="J175" s="16">
        <f t="shared" si="14"/>
        <v>581</v>
      </c>
    </row>
    <row r="176" spans="1:10" ht="12.75">
      <c r="A176" s="15" t="s">
        <v>657</v>
      </c>
      <c r="B176" s="16">
        <v>4</v>
      </c>
      <c r="C176" s="9">
        <f t="shared" si="10"/>
        <v>0.03418803418803419</v>
      </c>
      <c r="D176" s="16">
        <v>40</v>
      </c>
      <c r="E176" s="9">
        <f t="shared" si="11"/>
        <v>0.3418803418803419</v>
      </c>
      <c r="F176" s="16">
        <v>72</v>
      </c>
      <c r="G176" s="9">
        <f t="shared" si="12"/>
        <v>0.6153846153846154</v>
      </c>
      <c r="H176" s="16">
        <v>1</v>
      </c>
      <c r="I176" s="9">
        <f t="shared" si="13"/>
        <v>0.008547008547008548</v>
      </c>
      <c r="J176" s="16">
        <f t="shared" si="14"/>
        <v>117</v>
      </c>
    </row>
    <row r="177" spans="1:10" ht="12.75">
      <c r="A177" s="15" t="s">
        <v>658</v>
      </c>
      <c r="B177" s="16">
        <v>0</v>
      </c>
      <c r="C177" s="9">
        <f t="shared" si="10"/>
        <v>0</v>
      </c>
      <c r="D177" s="16">
        <v>58</v>
      </c>
      <c r="E177" s="9">
        <f t="shared" si="11"/>
        <v>0.4027777777777778</v>
      </c>
      <c r="F177" s="16">
        <v>83</v>
      </c>
      <c r="G177" s="9">
        <f t="shared" si="12"/>
        <v>0.5763888888888888</v>
      </c>
      <c r="H177" s="16">
        <v>3</v>
      </c>
      <c r="I177" s="9">
        <f t="shared" si="13"/>
        <v>0.020833333333333332</v>
      </c>
      <c r="J177" s="16">
        <f t="shared" si="14"/>
        <v>144</v>
      </c>
    </row>
    <row r="178" spans="1:10" ht="12.75">
      <c r="A178" s="15" t="s">
        <v>659</v>
      </c>
      <c r="B178" s="16">
        <v>1</v>
      </c>
      <c r="C178" s="9">
        <f t="shared" si="10"/>
        <v>0.009345794392523364</v>
      </c>
      <c r="D178" s="16">
        <v>61</v>
      </c>
      <c r="E178" s="9">
        <f t="shared" si="11"/>
        <v>0.5700934579439252</v>
      </c>
      <c r="F178" s="16">
        <v>44</v>
      </c>
      <c r="G178" s="9">
        <f t="shared" si="12"/>
        <v>0.411214953271028</v>
      </c>
      <c r="H178" s="16">
        <v>1</v>
      </c>
      <c r="I178" s="9">
        <f t="shared" si="13"/>
        <v>0.009345794392523364</v>
      </c>
      <c r="J178" s="16">
        <f t="shared" si="14"/>
        <v>107</v>
      </c>
    </row>
    <row r="179" spans="1:10" ht="12.75">
      <c r="A179" s="15" t="s">
        <v>660</v>
      </c>
      <c r="B179" s="16">
        <v>10</v>
      </c>
      <c r="C179" s="9">
        <f t="shared" si="10"/>
        <v>0.04329004329004329</v>
      </c>
      <c r="D179" s="16">
        <v>78</v>
      </c>
      <c r="E179" s="9">
        <f t="shared" si="11"/>
        <v>0.33766233766233766</v>
      </c>
      <c r="F179" s="16">
        <v>140</v>
      </c>
      <c r="G179" s="9">
        <f t="shared" si="12"/>
        <v>0.6060606060606061</v>
      </c>
      <c r="H179" s="16">
        <v>3</v>
      </c>
      <c r="I179" s="9">
        <f t="shared" si="13"/>
        <v>0.012987012987012988</v>
      </c>
      <c r="J179" s="16">
        <f t="shared" si="14"/>
        <v>231</v>
      </c>
    </row>
    <row r="180" spans="1:10" ht="12.75">
      <c r="A180" s="15" t="s">
        <v>661</v>
      </c>
      <c r="B180" s="16">
        <v>45</v>
      </c>
      <c r="C180" s="9">
        <f t="shared" si="10"/>
        <v>0.04072398190045249</v>
      </c>
      <c r="D180" s="16">
        <v>310</v>
      </c>
      <c r="E180" s="9">
        <f t="shared" si="11"/>
        <v>0.28054298642533937</v>
      </c>
      <c r="F180" s="16">
        <v>739</v>
      </c>
      <c r="G180" s="9">
        <f t="shared" si="12"/>
        <v>0.6687782805429864</v>
      </c>
      <c r="H180" s="16">
        <v>11</v>
      </c>
      <c r="I180" s="9">
        <f t="shared" si="13"/>
        <v>0.009954751131221719</v>
      </c>
      <c r="J180" s="16">
        <f t="shared" si="14"/>
        <v>1105</v>
      </c>
    </row>
    <row r="181" spans="1:10" ht="12.75">
      <c r="A181" s="15" t="s">
        <v>662</v>
      </c>
      <c r="B181" s="16">
        <v>11</v>
      </c>
      <c r="C181" s="9">
        <f t="shared" si="10"/>
        <v>0.02743142144638404</v>
      </c>
      <c r="D181" s="16">
        <v>138</v>
      </c>
      <c r="E181" s="9">
        <f t="shared" si="11"/>
        <v>0.34413965087281795</v>
      </c>
      <c r="F181" s="16">
        <v>244</v>
      </c>
      <c r="G181" s="9">
        <f t="shared" si="12"/>
        <v>0.6084788029925187</v>
      </c>
      <c r="H181" s="16">
        <v>8</v>
      </c>
      <c r="I181" s="9">
        <f t="shared" si="13"/>
        <v>0.0199501246882793</v>
      </c>
      <c r="J181" s="16">
        <f t="shared" si="14"/>
        <v>401</v>
      </c>
    </row>
    <row r="182" spans="1:10" ht="12.75">
      <c r="A182" s="15" t="s">
        <v>663</v>
      </c>
      <c r="B182" s="16">
        <v>2</v>
      </c>
      <c r="C182" s="9">
        <f t="shared" si="10"/>
        <v>0.007067137809187279</v>
      </c>
      <c r="D182" s="16">
        <v>112</v>
      </c>
      <c r="E182" s="9">
        <f t="shared" si="11"/>
        <v>0.3957597173144876</v>
      </c>
      <c r="F182" s="16">
        <v>169</v>
      </c>
      <c r="G182" s="9">
        <f t="shared" si="12"/>
        <v>0.5971731448763251</v>
      </c>
      <c r="H182" s="16">
        <v>0</v>
      </c>
      <c r="I182" s="9">
        <f t="shared" si="13"/>
        <v>0</v>
      </c>
      <c r="J182" s="16">
        <f t="shared" si="14"/>
        <v>283</v>
      </c>
    </row>
    <row r="183" spans="1:10" ht="12.75">
      <c r="A183" s="15" t="s">
        <v>664</v>
      </c>
      <c r="B183" s="16">
        <v>227</v>
      </c>
      <c r="C183" s="9">
        <f t="shared" si="10"/>
        <v>0.04572925060435133</v>
      </c>
      <c r="D183" s="16">
        <v>2316</v>
      </c>
      <c r="E183" s="9">
        <f t="shared" si="11"/>
        <v>0.4665592264302981</v>
      </c>
      <c r="F183" s="16">
        <v>2329</v>
      </c>
      <c r="G183" s="9">
        <f t="shared" si="12"/>
        <v>0.4691780821917808</v>
      </c>
      <c r="H183" s="16">
        <v>92</v>
      </c>
      <c r="I183" s="9">
        <f t="shared" si="13"/>
        <v>0.018533440773569703</v>
      </c>
      <c r="J183" s="16">
        <f t="shared" si="14"/>
        <v>4964</v>
      </c>
    </row>
    <row r="184" spans="1:10" ht="12.75">
      <c r="A184" s="15" t="s">
        <v>665</v>
      </c>
      <c r="B184" s="16">
        <v>56</v>
      </c>
      <c r="C184" s="9">
        <f t="shared" si="10"/>
        <v>0.025011165698972757</v>
      </c>
      <c r="D184" s="16">
        <v>529</v>
      </c>
      <c r="E184" s="9">
        <f t="shared" si="11"/>
        <v>0.2362661902635105</v>
      </c>
      <c r="F184" s="16">
        <v>1624</v>
      </c>
      <c r="G184" s="9">
        <f t="shared" si="12"/>
        <v>0.7253238052702099</v>
      </c>
      <c r="H184" s="16">
        <v>30</v>
      </c>
      <c r="I184" s="9">
        <f t="shared" si="13"/>
        <v>0.013398838767306834</v>
      </c>
      <c r="J184" s="16">
        <f t="shared" si="14"/>
        <v>2239</v>
      </c>
    </row>
    <row r="185" spans="1:10" ht="12.75">
      <c r="A185" s="15" t="s">
        <v>666</v>
      </c>
      <c r="B185" s="16">
        <v>5</v>
      </c>
      <c r="C185" s="9">
        <f t="shared" si="10"/>
        <v>0.009861932938856016</v>
      </c>
      <c r="D185" s="16">
        <v>123</v>
      </c>
      <c r="E185" s="9">
        <f t="shared" si="11"/>
        <v>0.24260355029585798</v>
      </c>
      <c r="F185" s="16">
        <v>368</v>
      </c>
      <c r="G185" s="9">
        <f t="shared" si="12"/>
        <v>0.7258382642998028</v>
      </c>
      <c r="H185" s="16">
        <v>11</v>
      </c>
      <c r="I185" s="9">
        <f t="shared" si="13"/>
        <v>0.021696252465483234</v>
      </c>
      <c r="J185" s="16">
        <f t="shared" si="14"/>
        <v>507</v>
      </c>
    </row>
    <row r="186" spans="1:10" ht="12.75">
      <c r="A186" s="15" t="s">
        <v>667</v>
      </c>
      <c r="B186" s="16">
        <v>2</v>
      </c>
      <c r="C186" s="9">
        <f t="shared" si="10"/>
        <v>0.030303030303030304</v>
      </c>
      <c r="D186" s="16">
        <v>22</v>
      </c>
      <c r="E186" s="9">
        <f t="shared" si="11"/>
        <v>0.3333333333333333</v>
      </c>
      <c r="F186" s="16">
        <v>40</v>
      </c>
      <c r="G186" s="9">
        <f t="shared" si="12"/>
        <v>0.6060606060606061</v>
      </c>
      <c r="H186" s="16">
        <v>2</v>
      </c>
      <c r="I186" s="9">
        <f t="shared" si="13"/>
        <v>0.030303030303030304</v>
      </c>
      <c r="J186" s="16">
        <f t="shared" si="14"/>
        <v>66</v>
      </c>
    </row>
    <row r="187" spans="1:10" ht="12.75">
      <c r="A187" s="15" t="s">
        <v>668</v>
      </c>
      <c r="B187" s="16">
        <v>5</v>
      </c>
      <c r="C187" s="9">
        <f t="shared" si="10"/>
        <v>0.04950495049504951</v>
      </c>
      <c r="D187" s="16">
        <v>27</v>
      </c>
      <c r="E187" s="9">
        <f t="shared" si="11"/>
        <v>0.26732673267326734</v>
      </c>
      <c r="F187" s="16">
        <v>66</v>
      </c>
      <c r="G187" s="9">
        <f t="shared" si="12"/>
        <v>0.6534653465346535</v>
      </c>
      <c r="H187" s="16">
        <v>3</v>
      </c>
      <c r="I187" s="9">
        <f t="shared" si="13"/>
        <v>0.0297029702970297</v>
      </c>
      <c r="J187" s="16">
        <f t="shared" si="14"/>
        <v>101</v>
      </c>
    </row>
    <row r="188" spans="1:10" ht="12.75">
      <c r="A188" s="15" t="s">
        <v>669</v>
      </c>
      <c r="B188" s="16">
        <v>2</v>
      </c>
      <c r="C188" s="9">
        <f t="shared" si="10"/>
        <v>0.041666666666666664</v>
      </c>
      <c r="D188" s="16">
        <v>9</v>
      </c>
      <c r="E188" s="9">
        <f t="shared" si="11"/>
        <v>0.1875</v>
      </c>
      <c r="F188" s="16">
        <v>34</v>
      </c>
      <c r="G188" s="9">
        <f t="shared" si="12"/>
        <v>0.7083333333333334</v>
      </c>
      <c r="H188" s="16">
        <v>3</v>
      </c>
      <c r="I188" s="9">
        <f t="shared" si="13"/>
        <v>0.0625</v>
      </c>
      <c r="J188" s="16">
        <f t="shared" si="14"/>
        <v>48</v>
      </c>
    </row>
    <row r="189" spans="1:10" ht="12.75">
      <c r="A189" s="15" t="s">
        <v>670</v>
      </c>
      <c r="B189" s="16">
        <v>53</v>
      </c>
      <c r="C189" s="9">
        <f t="shared" si="10"/>
        <v>0.04962546816479401</v>
      </c>
      <c r="D189" s="16">
        <v>487</v>
      </c>
      <c r="E189" s="9">
        <f t="shared" si="11"/>
        <v>0.4559925093632959</v>
      </c>
      <c r="F189" s="16">
        <v>499</v>
      </c>
      <c r="G189" s="9">
        <f t="shared" si="12"/>
        <v>0.46722846441947563</v>
      </c>
      <c r="H189" s="16">
        <v>29</v>
      </c>
      <c r="I189" s="9">
        <f t="shared" si="13"/>
        <v>0.027153558052434457</v>
      </c>
      <c r="J189" s="16">
        <f t="shared" si="14"/>
        <v>1068</v>
      </c>
    </row>
    <row r="190" spans="1:10" ht="12.75">
      <c r="A190" s="15" t="s">
        <v>671</v>
      </c>
      <c r="B190" s="16">
        <v>8</v>
      </c>
      <c r="C190" s="9">
        <f t="shared" si="10"/>
        <v>0.026845637583892617</v>
      </c>
      <c r="D190" s="16">
        <v>101</v>
      </c>
      <c r="E190" s="9">
        <f t="shared" si="11"/>
        <v>0.3389261744966443</v>
      </c>
      <c r="F190" s="16">
        <v>188</v>
      </c>
      <c r="G190" s="9">
        <f t="shared" si="12"/>
        <v>0.6308724832214765</v>
      </c>
      <c r="H190" s="16">
        <v>1</v>
      </c>
      <c r="I190" s="9">
        <f t="shared" si="13"/>
        <v>0.003355704697986577</v>
      </c>
      <c r="J190" s="16">
        <f t="shared" si="14"/>
        <v>298</v>
      </c>
    </row>
    <row r="191" spans="1:10" ht="12.75">
      <c r="A191" s="15" t="s">
        <v>672</v>
      </c>
      <c r="B191" s="16">
        <v>3</v>
      </c>
      <c r="C191" s="9">
        <f t="shared" si="10"/>
        <v>0.03409090909090909</v>
      </c>
      <c r="D191" s="16">
        <v>26</v>
      </c>
      <c r="E191" s="9">
        <f t="shared" si="11"/>
        <v>0.29545454545454547</v>
      </c>
      <c r="F191" s="16">
        <v>59</v>
      </c>
      <c r="G191" s="9">
        <f t="shared" si="12"/>
        <v>0.6704545454545454</v>
      </c>
      <c r="H191" s="16">
        <v>0</v>
      </c>
      <c r="I191" s="9">
        <f t="shared" si="13"/>
        <v>0</v>
      </c>
      <c r="J191" s="16">
        <f t="shared" si="14"/>
        <v>88</v>
      </c>
    </row>
    <row r="192" spans="1:10" ht="12.75">
      <c r="A192" s="15" t="s">
        <v>673</v>
      </c>
      <c r="B192" s="16">
        <v>26</v>
      </c>
      <c r="C192" s="9">
        <f t="shared" si="10"/>
        <v>0.03346203346203346</v>
      </c>
      <c r="D192" s="16">
        <v>273</v>
      </c>
      <c r="E192" s="9">
        <f t="shared" si="11"/>
        <v>0.35135135135135137</v>
      </c>
      <c r="F192" s="16">
        <v>470</v>
      </c>
      <c r="G192" s="9">
        <f t="shared" si="12"/>
        <v>0.6048906048906049</v>
      </c>
      <c r="H192" s="16">
        <v>8</v>
      </c>
      <c r="I192" s="9">
        <f t="shared" si="13"/>
        <v>0.010296010296010296</v>
      </c>
      <c r="J192" s="16">
        <f t="shared" si="14"/>
        <v>777</v>
      </c>
    </row>
    <row r="193" spans="1:10" ht="12.75">
      <c r="A193" s="15" t="s">
        <v>674</v>
      </c>
      <c r="B193" s="16">
        <v>22</v>
      </c>
      <c r="C193" s="9">
        <f t="shared" si="10"/>
        <v>0.027261462205700124</v>
      </c>
      <c r="D193" s="16">
        <v>301</v>
      </c>
      <c r="E193" s="9">
        <f t="shared" si="11"/>
        <v>0.37298636926889717</v>
      </c>
      <c r="F193" s="16">
        <v>466</v>
      </c>
      <c r="G193" s="9">
        <f t="shared" si="12"/>
        <v>0.5774473358116481</v>
      </c>
      <c r="H193" s="16">
        <v>18</v>
      </c>
      <c r="I193" s="9">
        <f t="shared" si="13"/>
        <v>0.022304832713754646</v>
      </c>
      <c r="J193" s="16">
        <f t="shared" si="14"/>
        <v>807</v>
      </c>
    </row>
    <row r="194" spans="1:10" ht="12.75">
      <c r="A194" s="15" t="s">
        <v>675</v>
      </c>
      <c r="B194" s="16">
        <v>27</v>
      </c>
      <c r="C194" s="9">
        <f t="shared" si="10"/>
        <v>0.025592417061611375</v>
      </c>
      <c r="D194" s="16">
        <v>352</v>
      </c>
      <c r="E194" s="9">
        <f t="shared" si="11"/>
        <v>0.33364928909952607</v>
      </c>
      <c r="F194" s="16">
        <v>659</v>
      </c>
      <c r="G194" s="9">
        <f t="shared" si="12"/>
        <v>0.6246445497630332</v>
      </c>
      <c r="H194" s="16">
        <v>17</v>
      </c>
      <c r="I194" s="9">
        <f t="shared" si="13"/>
        <v>0.016113744075829384</v>
      </c>
      <c r="J194" s="16">
        <f t="shared" si="14"/>
        <v>1055</v>
      </c>
    </row>
    <row r="195" spans="1:10" ht="12.75">
      <c r="A195" s="15" t="s">
        <v>676</v>
      </c>
      <c r="B195" s="16">
        <v>23</v>
      </c>
      <c r="C195" s="9">
        <f t="shared" si="10"/>
        <v>0.05793450881612091</v>
      </c>
      <c r="D195" s="16">
        <v>176</v>
      </c>
      <c r="E195" s="9">
        <f t="shared" si="11"/>
        <v>0.4433249370277078</v>
      </c>
      <c r="F195" s="16">
        <v>193</v>
      </c>
      <c r="G195" s="9">
        <f t="shared" si="12"/>
        <v>0.48614609571788414</v>
      </c>
      <c r="H195" s="16">
        <v>5</v>
      </c>
      <c r="I195" s="9">
        <f t="shared" si="13"/>
        <v>0.012594458438287154</v>
      </c>
      <c r="J195" s="16">
        <f t="shared" si="14"/>
        <v>397</v>
      </c>
    </row>
    <row r="196" spans="1:10" ht="12.75">
      <c r="A196" s="15" t="s">
        <v>677</v>
      </c>
      <c r="B196" s="16">
        <v>84</v>
      </c>
      <c r="C196" s="9">
        <f t="shared" si="10"/>
        <v>0.06199261992619926</v>
      </c>
      <c r="D196" s="16">
        <v>656</v>
      </c>
      <c r="E196" s="9">
        <f t="shared" si="11"/>
        <v>0.4841328413284133</v>
      </c>
      <c r="F196" s="16">
        <v>582</v>
      </c>
      <c r="G196" s="9">
        <f t="shared" si="12"/>
        <v>0.42952029520295204</v>
      </c>
      <c r="H196" s="16">
        <v>33</v>
      </c>
      <c r="I196" s="9">
        <f t="shared" si="13"/>
        <v>0.024354243542435424</v>
      </c>
      <c r="J196" s="16">
        <f t="shared" si="14"/>
        <v>1355</v>
      </c>
    </row>
    <row r="197" spans="1:10" ht="12.75">
      <c r="A197" s="15" t="s">
        <v>678</v>
      </c>
      <c r="B197" s="16">
        <v>3</v>
      </c>
      <c r="C197" s="9">
        <f t="shared" si="10"/>
        <v>0.0297029702970297</v>
      </c>
      <c r="D197" s="16">
        <v>27</v>
      </c>
      <c r="E197" s="9">
        <f t="shared" si="11"/>
        <v>0.26732673267326734</v>
      </c>
      <c r="F197" s="16">
        <v>70</v>
      </c>
      <c r="G197" s="9">
        <f t="shared" si="12"/>
        <v>0.693069306930693</v>
      </c>
      <c r="H197" s="16">
        <v>1</v>
      </c>
      <c r="I197" s="9">
        <f t="shared" si="13"/>
        <v>0.009900990099009901</v>
      </c>
      <c r="J197" s="16">
        <f t="shared" si="14"/>
        <v>101</v>
      </c>
    </row>
    <row r="198" spans="1:10" ht="12.75">
      <c r="A198" s="15" t="s">
        <v>679</v>
      </c>
      <c r="B198" s="16">
        <v>52</v>
      </c>
      <c r="C198" s="9">
        <f aca="true" t="shared" si="15" ref="C198:C254">B198/J198</f>
        <v>0.061611374407582936</v>
      </c>
      <c r="D198" s="16">
        <v>279</v>
      </c>
      <c r="E198" s="9">
        <f aca="true" t="shared" si="16" ref="E198:E254">D198/J198</f>
        <v>0.3305687203791469</v>
      </c>
      <c r="F198" s="16">
        <v>495</v>
      </c>
      <c r="G198" s="9">
        <f aca="true" t="shared" si="17" ref="G198:G254">F198/J198</f>
        <v>0.5864928909952607</v>
      </c>
      <c r="H198" s="16">
        <v>18</v>
      </c>
      <c r="I198" s="9">
        <f aca="true" t="shared" si="18" ref="I198:I254">H198/J198</f>
        <v>0.02132701421800948</v>
      </c>
      <c r="J198" s="16">
        <f aca="true" t="shared" si="19" ref="J198:J254">SUM(B198+D198+F198+H198)</f>
        <v>844</v>
      </c>
    </row>
    <row r="199" spans="1:10" ht="12.75">
      <c r="A199" s="15" t="s">
        <v>680</v>
      </c>
      <c r="B199" s="16">
        <v>7</v>
      </c>
      <c r="C199" s="9">
        <f t="shared" si="15"/>
        <v>0.03211009174311927</v>
      </c>
      <c r="D199" s="16">
        <v>92</v>
      </c>
      <c r="E199" s="9">
        <f t="shared" si="16"/>
        <v>0.42201834862385323</v>
      </c>
      <c r="F199" s="16">
        <v>118</v>
      </c>
      <c r="G199" s="9">
        <f t="shared" si="17"/>
        <v>0.5412844036697247</v>
      </c>
      <c r="H199" s="16">
        <v>1</v>
      </c>
      <c r="I199" s="9">
        <f t="shared" si="18"/>
        <v>0.0045871559633027525</v>
      </c>
      <c r="J199" s="16">
        <f t="shared" si="19"/>
        <v>218</v>
      </c>
    </row>
    <row r="200" spans="1:10" ht="12.75">
      <c r="A200" s="15" t="s">
        <v>681</v>
      </c>
      <c r="B200" s="16">
        <v>25</v>
      </c>
      <c r="C200" s="9">
        <f t="shared" si="15"/>
        <v>0.04911591355599214</v>
      </c>
      <c r="D200" s="16">
        <v>192</v>
      </c>
      <c r="E200" s="9">
        <f t="shared" si="16"/>
        <v>0.37721021611001965</v>
      </c>
      <c r="F200" s="16">
        <v>287</v>
      </c>
      <c r="G200" s="9">
        <f t="shared" si="17"/>
        <v>0.5638506876227898</v>
      </c>
      <c r="H200" s="16">
        <v>5</v>
      </c>
      <c r="I200" s="9">
        <f t="shared" si="18"/>
        <v>0.009823182711198428</v>
      </c>
      <c r="J200" s="16">
        <f t="shared" si="19"/>
        <v>509</v>
      </c>
    </row>
    <row r="201" spans="1:10" ht="12.75">
      <c r="A201" s="15" t="s">
        <v>682</v>
      </c>
      <c r="B201" s="16">
        <v>25</v>
      </c>
      <c r="C201" s="9">
        <f t="shared" si="15"/>
        <v>0.056179775280898875</v>
      </c>
      <c r="D201" s="16">
        <v>196</v>
      </c>
      <c r="E201" s="9">
        <f t="shared" si="16"/>
        <v>0.4404494382022472</v>
      </c>
      <c r="F201" s="16">
        <v>217</v>
      </c>
      <c r="G201" s="9">
        <f t="shared" si="17"/>
        <v>0.48764044943820223</v>
      </c>
      <c r="H201" s="16">
        <v>7</v>
      </c>
      <c r="I201" s="9">
        <f t="shared" si="18"/>
        <v>0.015730337078651686</v>
      </c>
      <c r="J201" s="16">
        <f t="shared" si="19"/>
        <v>445</v>
      </c>
    </row>
    <row r="202" spans="1:10" ht="12.75">
      <c r="A202" s="15" t="s">
        <v>683</v>
      </c>
      <c r="B202" s="16">
        <v>1</v>
      </c>
      <c r="C202" s="9">
        <f t="shared" si="15"/>
        <v>0.004784688995215311</v>
      </c>
      <c r="D202" s="16">
        <v>28</v>
      </c>
      <c r="E202" s="9">
        <f t="shared" si="16"/>
        <v>0.1339712918660287</v>
      </c>
      <c r="F202" s="16">
        <v>176</v>
      </c>
      <c r="G202" s="9">
        <f t="shared" si="17"/>
        <v>0.8421052631578947</v>
      </c>
      <c r="H202" s="16">
        <v>4</v>
      </c>
      <c r="I202" s="9">
        <f t="shared" si="18"/>
        <v>0.019138755980861243</v>
      </c>
      <c r="J202" s="16">
        <f t="shared" si="19"/>
        <v>209</v>
      </c>
    </row>
    <row r="203" spans="1:10" ht="12.75">
      <c r="A203" s="15" t="s">
        <v>684</v>
      </c>
      <c r="B203" s="16">
        <v>12</v>
      </c>
      <c r="C203" s="9">
        <f t="shared" si="15"/>
        <v>0.04195804195804196</v>
      </c>
      <c r="D203" s="16">
        <v>99</v>
      </c>
      <c r="E203" s="9">
        <f t="shared" si="16"/>
        <v>0.34615384615384615</v>
      </c>
      <c r="F203" s="16">
        <v>171</v>
      </c>
      <c r="G203" s="9">
        <f t="shared" si="17"/>
        <v>0.5979020979020979</v>
      </c>
      <c r="H203" s="16">
        <v>4</v>
      </c>
      <c r="I203" s="9">
        <f t="shared" si="18"/>
        <v>0.013986013986013986</v>
      </c>
      <c r="J203" s="16">
        <f t="shared" si="19"/>
        <v>286</v>
      </c>
    </row>
    <row r="204" spans="1:10" ht="12.75">
      <c r="A204" s="15" t="s">
        <v>685</v>
      </c>
      <c r="B204" s="16">
        <v>9</v>
      </c>
      <c r="C204" s="9">
        <f t="shared" si="15"/>
        <v>0.08823529411764706</v>
      </c>
      <c r="D204" s="16">
        <v>40</v>
      </c>
      <c r="E204" s="9">
        <f t="shared" si="16"/>
        <v>0.39215686274509803</v>
      </c>
      <c r="F204" s="16">
        <v>53</v>
      </c>
      <c r="G204" s="9">
        <f t="shared" si="17"/>
        <v>0.5196078431372549</v>
      </c>
      <c r="H204" s="16">
        <v>0</v>
      </c>
      <c r="I204" s="9">
        <f t="shared" si="18"/>
        <v>0</v>
      </c>
      <c r="J204" s="16">
        <f t="shared" si="19"/>
        <v>102</v>
      </c>
    </row>
    <row r="205" spans="1:10" ht="12.75">
      <c r="A205" s="15" t="s">
        <v>686</v>
      </c>
      <c r="B205" s="16">
        <v>27</v>
      </c>
      <c r="C205" s="9">
        <f t="shared" si="15"/>
        <v>0.03609625668449198</v>
      </c>
      <c r="D205" s="16">
        <v>347</v>
      </c>
      <c r="E205" s="9">
        <f t="shared" si="16"/>
        <v>0.46390374331550804</v>
      </c>
      <c r="F205" s="16">
        <v>360</v>
      </c>
      <c r="G205" s="9">
        <f t="shared" si="17"/>
        <v>0.48128342245989303</v>
      </c>
      <c r="H205" s="16">
        <v>14</v>
      </c>
      <c r="I205" s="9">
        <f t="shared" si="18"/>
        <v>0.01871657754010695</v>
      </c>
      <c r="J205" s="16">
        <f t="shared" si="19"/>
        <v>748</v>
      </c>
    </row>
    <row r="206" spans="1:10" ht="12.75">
      <c r="A206" s="15" t="s">
        <v>687</v>
      </c>
      <c r="B206" s="16">
        <v>9</v>
      </c>
      <c r="C206" s="9">
        <f t="shared" si="15"/>
        <v>0.025495750708215296</v>
      </c>
      <c r="D206" s="16">
        <v>77</v>
      </c>
      <c r="E206" s="9">
        <f t="shared" si="16"/>
        <v>0.21813031161473087</v>
      </c>
      <c r="F206" s="16">
        <v>259</v>
      </c>
      <c r="G206" s="9">
        <f t="shared" si="17"/>
        <v>0.7337110481586402</v>
      </c>
      <c r="H206" s="16">
        <v>8</v>
      </c>
      <c r="I206" s="9">
        <f t="shared" si="18"/>
        <v>0.0226628895184136</v>
      </c>
      <c r="J206" s="16">
        <f t="shared" si="19"/>
        <v>353</v>
      </c>
    </row>
    <row r="207" spans="1:10" ht="12.75">
      <c r="A207" s="15" t="s">
        <v>688</v>
      </c>
      <c r="B207" s="16">
        <v>227</v>
      </c>
      <c r="C207" s="9">
        <f t="shared" si="15"/>
        <v>0.02720517737296261</v>
      </c>
      <c r="D207" s="16">
        <v>3426</v>
      </c>
      <c r="E207" s="9">
        <f t="shared" si="16"/>
        <v>0.41059443911792903</v>
      </c>
      <c r="F207" s="16">
        <v>4615</v>
      </c>
      <c r="G207" s="9">
        <f t="shared" si="17"/>
        <v>0.5530920421860019</v>
      </c>
      <c r="H207" s="16">
        <v>76</v>
      </c>
      <c r="I207" s="9">
        <f t="shared" si="18"/>
        <v>0.009108341323106424</v>
      </c>
      <c r="J207" s="16">
        <f t="shared" si="19"/>
        <v>8344</v>
      </c>
    </row>
    <row r="208" spans="1:10" ht="12.75">
      <c r="A208" s="15" t="s">
        <v>689</v>
      </c>
      <c r="B208" s="16">
        <v>2</v>
      </c>
      <c r="C208" s="9">
        <f t="shared" si="15"/>
        <v>0.029411764705882353</v>
      </c>
      <c r="D208" s="16">
        <v>39</v>
      </c>
      <c r="E208" s="9">
        <f t="shared" si="16"/>
        <v>0.5735294117647058</v>
      </c>
      <c r="F208" s="16">
        <v>6</v>
      </c>
      <c r="G208" s="9">
        <f t="shared" si="17"/>
        <v>0.08823529411764706</v>
      </c>
      <c r="H208" s="16">
        <v>21</v>
      </c>
      <c r="I208" s="9">
        <f t="shared" si="18"/>
        <v>0.3088235294117647</v>
      </c>
      <c r="J208" s="16">
        <f t="shared" si="19"/>
        <v>68</v>
      </c>
    </row>
    <row r="209" spans="1:10" ht="12.75">
      <c r="A209" s="15" t="s">
        <v>690</v>
      </c>
      <c r="B209" s="16">
        <v>14</v>
      </c>
      <c r="C209" s="9">
        <f t="shared" si="15"/>
        <v>0.02564102564102564</v>
      </c>
      <c r="D209" s="16">
        <v>190</v>
      </c>
      <c r="E209" s="9">
        <f t="shared" si="16"/>
        <v>0.34798534798534797</v>
      </c>
      <c r="F209" s="16">
        <v>332</v>
      </c>
      <c r="G209" s="9">
        <f t="shared" si="17"/>
        <v>0.608058608058608</v>
      </c>
      <c r="H209" s="16">
        <v>10</v>
      </c>
      <c r="I209" s="9">
        <f t="shared" si="18"/>
        <v>0.018315018315018316</v>
      </c>
      <c r="J209" s="16">
        <f t="shared" si="19"/>
        <v>546</v>
      </c>
    </row>
    <row r="210" spans="1:10" ht="12.75">
      <c r="A210" s="15" t="s">
        <v>691</v>
      </c>
      <c r="B210" s="16">
        <v>4</v>
      </c>
      <c r="C210" s="9">
        <f t="shared" si="15"/>
        <v>0.0380952380952381</v>
      </c>
      <c r="D210" s="16">
        <v>37</v>
      </c>
      <c r="E210" s="9">
        <f t="shared" si="16"/>
        <v>0.3523809523809524</v>
      </c>
      <c r="F210" s="16">
        <v>61</v>
      </c>
      <c r="G210" s="9">
        <f t="shared" si="17"/>
        <v>0.580952380952381</v>
      </c>
      <c r="H210" s="16">
        <v>3</v>
      </c>
      <c r="I210" s="9">
        <f t="shared" si="18"/>
        <v>0.02857142857142857</v>
      </c>
      <c r="J210" s="16">
        <f t="shared" si="19"/>
        <v>105</v>
      </c>
    </row>
    <row r="211" spans="1:10" ht="12.75">
      <c r="A211" s="15" t="s">
        <v>692</v>
      </c>
      <c r="B211" s="16">
        <v>15</v>
      </c>
      <c r="C211" s="9">
        <f t="shared" si="15"/>
        <v>0.06550218340611354</v>
      </c>
      <c r="D211" s="16">
        <v>106</v>
      </c>
      <c r="E211" s="9">
        <f t="shared" si="16"/>
        <v>0.462882096069869</v>
      </c>
      <c r="F211" s="16">
        <v>107</v>
      </c>
      <c r="G211" s="9">
        <f t="shared" si="17"/>
        <v>0.4672489082969432</v>
      </c>
      <c r="H211" s="16">
        <v>1</v>
      </c>
      <c r="I211" s="9">
        <f t="shared" si="18"/>
        <v>0.004366812227074236</v>
      </c>
      <c r="J211" s="16">
        <f t="shared" si="19"/>
        <v>229</v>
      </c>
    </row>
    <row r="212" spans="1:10" ht="12.75">
      <c r="A212" s="15" t="s">
        <v>693</v>
      </c>
      <c r="B212" s="16">
        <v>28</v>
      </c>
      <c r="C212" s="9">
        <f t="shared" si="15"/>
        <v>0.030871003307607496</v>
      </c>
      <c r="D212" s="16">
        <v>310</v>
      </c>
      <c r="E212" s="9">
        <f t="shared" si="16"/>
        <v>0.34178610804851156</v>
      </c>
      <c r="F212" s="16">
        <v>554</v>
      </c>
      <c r="G212" s="9">
        <f t="shared" si="17"/>
        <v>0.6108048511576626</v>
      </c>
      <c r="H212" s="16">
        <v>15</v>
      </c>
      <c r="I212" s="9">
        <f t="shared" si="18"/>
        <v>0.016538037486218304</v>
      </c>
      <c r="J212" s="16">
        <f t="shared" si="19"/>
        <v>907</v>
      </c>
    </row>
    <row r="213" spans="1:10" ht="12.75">
      <c r="A213" s="15" t="s">
        <v>694</v>
      </c>
      <c r="B213" s="16">
        <v>61</v>
      </c>
      <c r="C213" s="9">
        <f t="shared" si="15"/>
        <v>0.044107013738250184</v>
      </c>
      <c r="D213" s="16">
        <v>504</v>
      </c>
      <c r="E213" s="9">
        <f t="shared" si="16"/>
        <v>0.3644251626898048</v>
      </c>
      <c r="F213" s="16">
        <v>798</v>
      </c>
      <c r="G213" s="9">
        <f t="shared" si="17"/>
        <v>0.5770065075921909</v>
      </c>
      <c r="H213" s="16">
        <v>20</v>
      </c>
      <c r="I213" s="9">
        <f t="shared" si="18"/>
        <v>0.014461315979754157</v>
      </c>
      <c r="J213" s="16">
        <f t="shared" si="19"/>
        <v>1383</v>
      </c>
    </row>
    <row r="214" spans="1:10" ht="12.75">
      <c r="A214" s="15" t="s">
        <v>695</v>
      </c>
      <c r="B214" s="16">
        <v>26</v>
      </c>
      <c r="C214" s="9">
        <f t="shared" si="15"/>
        <v>0.020202020202020204</v>
      </c>
      <c r="D214" s="16">
        <v>292</v>
      </c>
      <c r="E214" s="9">
        <f t="shared" si="16"/>
        <v>0.22688422688422688</v>
      </c>
      <c r="F214" s="16">
        <v>932</v>
      </c>
      <c r="G214" s="9">
        <f t="shared" si="17"/>
        <v>0.7241647241647242</v>
      </c>
      <c r="H214" s="16">
        <v>37</v>
      </c>
      <c r="I214" s="9">
        <f t="shared" si="18"/>
        <v>0.028749028749028748</v>
      </c>
      <c r="J214" s="16">
        <f t="shared" si="19"/>
        <v>1287</v>
      </c>
    </row>
    <row r="215" spans="1:10" ht="12.75">
      <c r="A215" s="15" t="s">
        <v>696</v>
      </c>
      <c r="B215" s="16">
        <v>34</v>
      </c>
      <c r="C215" s="9">
        <f t="shared" si="15"/>
        <v>0.027419354838709678</v>
      </c>
      <c r="D215" s="16">
        <v>426</v>
      </c>
      <c r="E215" s="9">
        <f t="shared" si="16"/>
        <v>0.3435483870967742</v>
      </c>
      <c r="F215" s="16">
        <v>766</v>
      </c>
      <c r="G215" s="9">
        <f t="shared" si="17"/>
        <v>0.617741935483871</v>
      </c>
      <c r="H215" s="16">
        <v>14</v>
      </c>
      <c r="I215" s="9">
        <f t="shared" si="18"/>
        <v>0.01129032258064516</v>
      </c>
      <c r="J215" s="16">
        <f t="shared" si="19"/>
        <v>1240</v>
      </c>
    </row>
    <row r="216" spans="1:10" ht="12.75">
      <c r="A216" s="15" t="s">
        <v>697</v>
      </c>
      <c r="B216" s="16">
        <v>66</v>
      </c>
      <c r="C216" s="9">
        <f t="shared" si="15"/>
        <v>0.05168363351605325</v>
      </c>
      <c r="D216" s="16">
        <v>536</v>
      </c>
      <c r="E216" s="9">
        <f t="shared" si="16"/>
        <v>0.4197337509788567</v>
      </c>
      <c r="F216" s="16">
        <v>660</v>
      </c>
      <c r="G216" s="9">
        <f t="shared" si="17"/>
        <v>0.5168363351605325</v>
      </c>
      <c r="H216" s="16">
        <v>15</v>
      </c>
      <c r="I216" s="9">
        <f t="shared" si="18"/>
        <v>0.011746280344557557</v>
      </c>
      <c r="J216" s="16">
        <f t="shared" si="19"/>
        <v>1277</v>
      </c>
    </row>
    <row r="217" spans="1:10" ht="12.75">
      <c r="A217" s="15" t="s">
        <v>698</v>
      </c>
      <c r="B217" s="16">
        <v>93</v>
      </c>
      <c r="C217" s="9">
        <f t="shared" si="15"/>
        <v>0.04395085066162571</v>
      </c>
      <c r="D217" s="16">
        <v>536</v>
      </c>
      <c r="E217" s="9">
        <f t="shared" si="16"/>
        <v>0.2533081285444234</v>
      </c>
      <c r="F217" s="16">
        <v>1449</v>
      </c>
      <c r="G217" s="9">
        <f t="shared" si="17"/>
        <v>0.6847826086956522</v>
      </c>
      <c r="H217" s="16">
        <v>38</v>
      </c>
      <c r="I217" s="9">
        <f t="shared" si="18"/>
        <v>0.017958412098298678</v>
      </c>
      <c r="J217" s="16">
        <f t="shared" si="19"/>
        <v>2116</v>
      </c>
    </row>
    <row r="218" spans="1:10" ht="12.75">
      <c r="A218" s="15" t="s">
        <v>699</v>
      </c>
      <c r="B218" s="16">
        <v>45</v>
      </c>
      <c r="C218" s="9">
        <f t="shared" si="15"/>
        <v>0.06329113924050633</v>
      </c>
      <c r="D218" s="16">
        <v>355</v>
      </c>
      <c r="E218" s="9">
        <f t="shared" si="16"/>
        <v>0.49929676511954996</v>
      </c>
      <c r="F218" s="16">
        <v>302</v>
      </c>
      <c r="G218" s="9">
        <f t="shared" si="17"/>
        <v>0.4247538677918425</v>
      </c>
      <c r="H218" s="16">
        <v>9</v>
      </c>
      <c r="I218" s="9">
        <f t="shared" si="18"/>
        <v>0.012658227848101266</v>
      </c>
      <c r="J218" s="16">
        <f t="shared" si="19"/>
        <v>711</v>
      </c>
    </row>
    <row r="219" spans="1:10" ht="12.75">
      <c r="A219" s="15" t="s">
        <v>700</v>
      </c>
      <c r="B219" s="16">
        <v>420</v>
      </c>
      <c r="C219" s="9">
        <f t="shared" si="15"/>
        <v>0.04025301897642323</v>
      </c>
      <c r="D219" s="16">
        <v>4590</v>
      </c>
      <c r="E219" s="9">
        <f t="shared" si="16"/>
        <v>0.4399079930994825</v>
      </c>
      <c r="F219" s="16">
        <v>5305</v>
      </c>
      <c r="G219" s="9">
        <f t="shared" si="17"/>
        <v>0.5084339658807744</v>
      </c>
      <c r="H219" s="16">
        <v>119</v>
      </c>
      <c r="I219" s="9">
        <f t="shared" si="18"/>
        <v>0.011405022043319916</v>
      </c>
      <c r="J219" s="16">
        <f t="shared" si="19"/>
        <v>10434</v>
      </c>
    </row>
    <row r="220" spans="1:10" ht="12.75">
      <c r="A220" s="15" t="s">
        <v>701</v>
      </c>
      <c r="B220" s="16">
        <v>2</v>
      </c>
      <c r="C220" s="9">
        <f t="shared" si="15"/>
        <v>0.014814814814814815</v>
      </c>
      <c r="D220" s="16">
        <v>39</v>
      </c>
      <c r="E220" s="9">
        <f t="shared" si="16"/>
        <v>0.28888888888888886</v>
      </c>
      <c r="F220" s="16">
        <v>94</v>
      </c>
      <c r="G220" s="9">
        <f t="shared" si="17"/>
        <v>0.6962962962962963</v>
      </c>
      <c r="H220" s="16">
        <v>0</v>
      </c>
      <c r="I220" s="9">
        <f t="shared" si="18"/>
        <v>0</v>
      </c>
      <c r="J220" s="16">
        <f t="shared" si="19"/>
        <v>135</v>
      </c>
    </row>
    <row r="221" spans="1:10" ht="12.75">
      <c r="A221" s="15" t="s">
        <v>702</v>
      </c>
      <c r="B221" s="16">
        <v>13</v>
      </c>
      <c r="C221" s="9">
        <f t="shared" si="15"/>
        <v>0.012287334593572778</v>
      </c>
      <c r="D221" s="16">
        <v>297</v>
      </c>
      <c r="E221" s="9">
        <f t="shared" si="16"/>
        <v>0.28071833648393196</v>
      </c>
      <c r="F221" s="16">
        <v>735</v>
      </c>
      <c r="G221" s="9">
        <f t="shared" si="17"/>
        <v>0.6947069943289225</v>
      </c>
      <c r="H221" s="16">
        <v>13</v>
      </c>
      <c r="I221" s="9">
        <f t="shared" si="18"/>
        <v>0.012287334593572778</v>
      </c>
      <c r="J221" s="16">
        <f t="shared" si="19"/>
        <v>1058</v>
      </c>
    </row>
    <row r="222" spans="1:10" ht="12.75">
      <c r="A222" s="15" t="s">
        <v>703</v>
      </c>
      <c r="B222" s="16">
        <v>12</v>
      </c>
      <c r="C222" s="9">
        <f t="shared" si="15"/>
        <v>0.04743083003952569</v>
      </c>
      <c r="D222" s="16">
        <v>74</v>
      </c>
      <c r="E222" s="9">
        <f t="shared" si="16"/>
        <v>0.2924901185770751</v>
      </c>
      <c r="F222" s="16">
        <v>164</v>
      </c>
      <c r="G222" s="9">
        <f t="shared" si="17"/>
        <v>0.6482213438735178</v>
      </c>
      <c r="H222" s="16">
        <v>3</v>
      </c>
      <c r="I222" s="9">
        <f t="shared" si="18"/>
        <v>0.011857707509881422</v>
      </c>
      <c r="J222" s="16">
        <f t="shared" si="19"/>
        <v>253</v>
      </c>
    </row>
    <row r="223" spans="1:10" ht="12.75">
      <c r="A223" s="15" t="s">
        <v>704</v>
      </c>
      <c r="B223" s="16">
        <v>1</v>
      </c>
      <c r="C223" s="9">
        <f t="shared" si="15"/>
        <v>0.005649717514124294</v>
      </c>
      <c r="D223" s="16">
        <v>93</v>
      </c>
      <c r="E223" s="9">
        <f t="shared" si="16"/>
        <v>0.5254237288135594</v>
      </c>
      <c r="F223" s="16">
        <v>82</v>
      </c>
      <c r="G223" s="9">
        <f t="shared" si="17"/>
        <v>0.4632768361581921</v>
      </c>
      <c r="H223" s="16">
        <v>1</v>
      </c>
      <c r="I223" s="9">
        <f t="shared" si="18"/>
        <v>0.005649717514124294</v>
      </c>
      <c r="J223" s="16">
        <f t="shared" si="19"/>
        <v>177</v>
      </c>
    </row>
    <row r="224" spans="1:10" ht="12.75">
      <c r="A224" s="15" t="s">
        <v>705</v>
      </c>
      <c r="B224" s="16">
        <v>19</v>
      </c>
      <c r="C224" s="9">
        <f t="shared" si="15"/>
        <v>0.06810035842293907</v>
      </c>
      <c r="D224" s="16">
        <v>80</v>
      </c>
      <c r="E224" s="9">
        <f t="shared" si="16"/>
        <v>0.2867383512544803</v>
      </c>
      <c r="F224" s="16">
        <v>180</v>
      </c>
      <c r="G224" s="9">
        <f t="shared" si="17"/>
        <v>0.6451612903225806</v>
      </c>
      <c r="H224" s="16">
        <v>0</v>
      </c>
      <c r="I224" s="9">
        <f t="shared" si="18"/>
        <v>0</v>
      </c>
      <c r="J224" s="16">
        <f t="shared" si="19"/>
        <v>279</v>
      </c>
    </row>
    <row r="225" spans="1:10" ht="12.75">
      <c r="A225" s="15" t="s">
        <v>706</v>
      </c>
      <c r="B225" s="16">
        <v>7</v>
      </c>
      <c r="C225" s="9">
        <f t="shared" si="15"/>
        <v>0.03431372549019608</v>
      </c>
      <c r="D225" s="16">
        <v>70</v>
      </c>
      <c r="E225" s="9">
        <f t="shared" si="16"/>
        <v>0.3431372549019608</v>
      </c>
      <c r="F225" s="16">
        <v>125</v>
      </c>
      <c r="G225" s="9">
        <f t="shared" si="17"/>
        <v>0.6127450980392157</v>
      </c>
      <c r="H225" s="16">
        <v>2</v>
      </c>
      <c r="I225" s="9">
        <f t="shared" si="18"/>
        <v>0.00980392156862745</v>
      </c>
      <c r="J225" s="16">
        <f t="shared" si="19"/>
        <v>204</v>
      </c>
    </row>
    <row r="226" spans="1:10" ht="12.75">
      <c r="A226" s="15" t="s">
        <v>707</v>
      </c>
      <c r="B226" s="16">
        <v>88</v>
      </c>
      <c r="C226" s="9">
        <f t="shared" si="15"/>
        <v>0.03162055335968379</v>
      </c>
      <c r="D226" s="16">
        <v>1134</v>
      </c>
      <c r="E226" s="9">
        <f t="shared" si="16"/>
        <v>0.40747394897592526</v>
      </c>
      <c r="F226" s="16">
        <v>1507</v>
      </c>
      <c r="G226" s="9">
        <f t="shared" si="17"/>
        <v>0.541501976284585</v>
      </c>
      <c r="H226" s="16">
        <v>54</v>
      </c>
      <c r="I226" s="9">
        <f t="shared" si="18"/>
        <v>0.019403521379805964</v>
      </c>
      <c r="J226" s="16">
        <f t="shared" si="19"/>
        <v>2783</v>
      </c>
    </row>
    <row r="227" spans="1:10" ht="12.75">
      <c r="A227" s="15" t="s">
        <v>708</v>
      </c>
      <c r="B227" s="16">
        <v>58</v>
      </c>
      <c r="C227" s="9">
        <f t="shared" si="15"/>
        <v>0.03972602739726028</v>
      </c>
      <c r="D227" s="16">
        <v>556</v>
      </c>
      <c r="E227" s="9">
        <f t="shared" si="16"/>
        <v>0.38082191780821917</v>
      </c>
      <c r="F227" s="16">
        <v>825</v>
      </c>
      <c r="G227" s="9">
        <f t="shared" si="17"/>
        <v>0.565068493150685</v>
      </c>
      <c r="H227" s="16">
        <v>21</v>
      </c>
      <c r="I227" s="9">
        <f t="shared" si="18"/>
        <v>0.014383561643835616</v>
      </c>
      <c r="J227" s="16">
        <f t="shared" si="19"/>
        <v>1460</v>
      </c>
    </row>
    <row r="228" spans="1:10" ht="12.75">
      <c r="A228" s="15" t="s">
        <v>709</v>
      </c>
      <c r="B228" s="16">
        <v>3</v>
      </c>
      <c r="C228" s="9">
        <f t="shared" si="15"/>
        <v>0.06666666666666667</v>
      </c>
      <c r="D228" s="16">
        <v>36</v>
      </c>
      <c r="E228" s="9">
        <f t="shared" si="16"/>
        <v>0.8</v>
      </c>
      <c r="F228" s="16">
        <v>6</v>
      </c>
      <c r="G228" s="9">
        <f t="shared" si="17"/>
        <v>0.13333333333333333</v>
      </c>
      <c r="H228" s="16">
        <v>0</v>
      </c>
      <c r="I228" s="9">
        <f t="shared" si="18"/>
        <v>0</v>
      </c>
      <c r="J228" s="16">
        <f t="shared" si="19"/>
        <v>45</v>
      </c>
    </row>
    <row r="229" spans="1:10" ht="12.75">
      <c r="A229" s="15" t="s">
        <v>710</v>
      </c>
      <c r="B229" s="16">
        <v>46</v>
      </c>
      <c r="C229" s="9">
        <f t="shared" si="15"/>
        <v>0.04060017652250662</v>
      </c>
      <c r="D229" s="16">
        <v>303</v>
      </c>
      <c r="E229" s="9">
        <f t="shared" si="16"/>
        <v>0.2674315975286849</v>
      </c>
      <c r="F229" s="16">
        <v>761</v>
      </c>
      <c r="G229" s="9">
        <f t="shared" si="17"/>
        <v>0.6716681376875552</v>
      </c>
      <c r="H229" s="16">
        <v>23</v>
      </c>
      <c r="I229" s="9">
        <f t="shared" si="18"/>
        <v>0.02030008826125331</v>
      </c>
      <c r="J229" s="16">
        <f t="shared" si="19"/>
        <v>1133</v>
      </c>
    </row>
    <row r="230" spans="1:10" ht="12.75">
      <c r="A230" s="15" t="s">
        <v>711</v>
      </c>
      <c r="B230" s="16">
        <v>10</v>
      </c>
      <c r="C230" s="9">
        <f t="shared" si="15"/>
        <v>0.08620689655172414</v>
      </c>
      <c r="D230" s="16">
        <v>54</v>
      </c>
      <c r="E230" s="9">
        <f t="shared" si="16"/>
        <v>0.46551724137931033</v>
      </c>
      <c r="F230" s="16">
        <v>52</v>
      </c>
      <c r="G230" s="9">
        <f t="shared" si="17"/>
        <v>0.4482758620689655</v>
      </c>
      <c r="H230" s="16">
        <v>0</v>
      </c>
      <c r="I230" s="9">
        <f t="shared" si="18"/>
        <v>0</v>
      </c>
      <c r="J230" s="16">
        <f t="shared" si="19"/>
        <v>116</v>
      </c>
    </row>
    <row r="231" spans="1:10" ht="12.75">
      <c r="A231" s="15" t="s">
        <v>712</v>
      </c>
      <c r="B231" s="16">
        <v>4</v>
      </c>
      <c r="C231" s="9">
        <f t="shared" si="15"/>
        <v>0.016597510373443983</v>
      </c>
      <c r="D231" s="16">
        <v>108</v>
      </c>
      <c r="E231" s="9">
        <f t="shared" si="16"/>
        <v>0.44813278008298757</v>
      </c>
      <c r="F231" s="16">
        <v>124</v>
      </c>
      <c r="G231" s="9">
        <f t="shared" si="17"/>
        <v>0.5145228215767634</v>
      </c>
      <c r="H231" s="16">
        <v>5</v>
      </c>
      <c r="I231" s="9">
        <f t="shared" si="18"/>
        <v>0.02074688796680498</v>
      </c>
      <c r="J231" s="16">
        <f t="shared" si="19"/>
        <v>241</v>
      </c>
    </row>
    <row r="232" spans="1:10" ht="12.75">
      <c r="A232" s="15" t="s">
        <v>713</v>
      </c>
      <c r="B232" s="16">
        <v>3</v>
      </c>
      <c r="C232" s="9">
        <f t="shared" si="15"/>
        <v>0.0079155672823219</v>
      </c>
      <c r="D232" s="16">
        <v>108</v>
      </c>
      <c r="E232" s="9">
        <f t="shared" si="16"/>
        <v>0.2849604221635884</v>
      </c>
      <c r="F232" s="16">
        <v>260</v>
      </c>
      <c r="G232" s="9">
        <f t="shared" si="17"/>
        <v>0.6860158311345647</v>
      </c>
      <c r="H232" s="16">
        <v>8</v>
      </c>
      <c r="I232" s="9">
        <f t="shared" si="18"/>
        <v>0.021108179419525065</v>
      </c>
      <c r="J232" s="16">
        <f t="shared" si="19"/>
        <v>379</v>
      </c>
    </row>
    <row r="233" spans="1:10" ht="12.75">
      <c r="A233" s="15" t="s">
        <v>714</v>
      </c>
      <c r="B233" s="16">
        <v>0</v>
      </c>
      <c r="C233" s="9">
        <f t="shared" si="15"/>
        <v>0</v>
      </c>
      <c r="D233" s="16">
        <v>33</v>
      </c>
      <c r="E233" s="9">
        <f t="shared" si="16"/>
        <v>0.7857142857142857</v>
      </c>
      <c r="F233" s="16">
        <v>9</v>
      </c>
      <c r="G233" s="9">
        <f t="shared" si="17"/>
        <v>0.21428571428571427</v>
      </c>
      <c r="H233" s="16">
        <v>0</v>
      </c>
      <c r="I233" s="9">
        <f t="shared" si="18"/>
        <v>0</v>
      </c>
      <c r="J233" s="16">
        <f t="shared" si="19"/>
        <v>42</v>
      </c>
    </row>
    <row r="234" spans="1:10" ht="12.75">
      <c r="A234" s="15" t="s">
        <v>715</v>
      </c>
      <c r="B234" s="16">
        <v>44</v>
      </c>
      <c r="C234" s="9">
        <f t="shared" si="15"/>
        <v>0.08924949290060852</v>
      </c>
      <c r="D234" s="16">
        <v>181</v>
      </c>
      <c r="E234" s="9">
        <f t="shared" si="16"/>
        <v>0.3671399594320487</v>
      </c>
      <c r="F234" s="16">
        <v>252</v>
      </c>
      <c r="G234" s="9">
        <f t="shared" si="17"/>
        <v>0.5111561866125761</v>
      </c>
      <c r="H234" s="16">
        <v>16</v>
      </c>
      <c r="I234" s="9">
        <f t="shared" si="18"/>
        <v>0.032454361054766734</v>
      </c>
      <c r="J234" s="16">
        <f t="shared" si="19"/>
        <v>493</v>
      </c>
    </row>
    <row r="235" spans="1:10" ht="12.75">
      <c r="A235" s="15" t="s">
        <v>716</v>
      </c>
      <c r="B235" s="16">
        <v>5</v>
      </c>
      <c r="C235" s="9">
        <f t="shared" si="15"/>
        <v>0.02577319587628866</v>
      </c>
      <c r="D235" s="16">
        <v>67</v>
      </c>
      <c r="E235" s="9">
        <f t="shared" si="16"/>
        <v>0.34536082474226804</v>
      </c>
      <c r="F235" s="16">
        <v>119</v>
      </c>
      <c r="G235" s="9">
        <f t="shared" si="17"/>
        <v>0.6134020618556701</v>
      </c>
      <c r="H235" s="16">
        <v>3</v>
      </c>
      <c r="I235" s="9">
        <f t="shared" si="18"/>
        <v>0.015463917525773196</v>
      </c>
      <c r="J235" s="16">
        <f t="shared" si="19"/>
        <v>194</v>
      </c>
    </row>
    <row r="236" spans="1:10" ht="12.75">
      <c r="A236" s="15" t="s">
        <v>717</v>
      </c>
      <c r="B236" s="16">
        <v>34</v>
      </c>
      <c r="C236" s="9">
        <f t="shared" si="15"/>
        <v>0.033630069238377844</v>
      </c>
      <c r="D236" s="16">
        <v>330</v>
      </c>
      <c r="E236" s="9">
        <f t="shared" si="16"/>
        <v>0.3264094955489614</v>
      </c>
      <c r="F236" s="16">
        <v>626</v>
      </c>
      <c r="G236" s="9">
        <f t="shared" si="17"/>
        <v>0.619188921859545</v>
      </c>
      <c r="H236" s="16">
        <v>21</v>
      </c>
      <c r="I236" s="9">
        <f t="shared" si="18"/>
        <v>0.020771513353115726</v>
      </c>
      <c r="J236" s="16">
        <f t="shared" si="19"/>
        <v>1011</v>
      </c>
    </row>
    <row r="237" spans="1:10" ht="12.75">
      <c r="A237" s="15" t="s">
        <v>718</v>
      </c>
      <c r="B237" s="16">
        <v>14</v>
      </c>
      <c r="C237" s="9">
        <f t="shared" si="15"/>
        <v>0.028225806451612902</v>
      </c>
      <c r="D237" s="16">
        <v>242</v>
      </c>
      <c r="E237" s="9">
        <f t="shared" si="16"/>
        <v>0.4879032258064516</v>
      </c>
      <c r="F237" s="16">
        <v>232</v>
      </c>
      <c r="G237" s="9">
        <f t="shared" si="17"/>
        <v>0.46774193548387094</v>
      </c>
      <c r="H237" s="16">
        <v>8</v>
      </c>
      <c r="I237" s="9">
        <f t="shared" si="18"/>
        <v>0.016129032258064516</v>
      </c>
      <c r="J237" s="16">
        <f t="shared" si="19"/>
        <v>496</v>
      </c>
    </row>
    <row r="238" spans="1:10" ht="12.75">
      <c r="A238" s="15" t="s">
        <v>719</v>
      </c>
      <c r="B238" s="16">
        <v>17</v>
      </c>
      <c r="C238" s="9">
        <f t="shared" si="15"/>
        <v>0.0378619153674833</v>
      </c>
      <c r="D238" s="16">
        <v>160</v>
      </c>
      <c r="E238" s="9">
        <f t="shared" si="16"/>
        <v>0.35634743875278396</v>
      </c>
      <c r="F238" s="16">
        <v>258</v>
      </c>
      <c r="G238" s="9">
        <f t="shared" si="17"/>
        <v>0.5746102449888641</v>
      </c>
      <c r="H238" s="16">
        <v>14</v>
      </c>
      <c r="I238" s="9">
        <f t="shared" si="18"/>
        <v>0.031180400890868598</v>
      </c>
      <c r="J238" s="16">
        <f t="shared" si="19"/>
        <v>449</v>
      </c>
    </row>
    <row r="239" spans="1:10" ht="12.75">
      <c r="A239" s="15" t="s">
        <v>720</v>
      </c>
      <c r="B239" s="16">
        <v>9</v>
      </c>
      <c r="C239" s="9">
        <f t="shared" si="15"/>
        <v>0.1111111111111111</v>
      </c>
      <c r="D239" s="16">
        <v>37</v>
      </c>
      <c r="E239" s="9">
        <f t="shared" si="16"/>
        <v>0.4567901234567901</v>
      </c>
      <c r="F239" s="16">
        <v>34</v>
      </c>
      <c r="G239" s="9">
        <f t="shared" si="17"/>
        <v>0.41975308641975306</v>
      </c>
      <c r="H239" s="16">
        <v>1</v>
      </c>
      <c r="I239" s="9">
        <f t="shared" si="18"/>
        <v>0.012345679012345678</v>
      </c>
      <c r="J239" s="16">
        <f t="shared" si="19"/>
        <v>81</v>
      </c>
    </row>
    <row r="240" spans="1:10" ht="12.75">
      <c r="A240" s="15" t="s">
        <v>721</v>
      </c>
      <c r="B240" s="16">
        <v>2</v>
      </c>
      <c r="C240" s="9">
        <f t="shared" si="15"/>
        <v>0.0392156862745098</v>
      </c>
      <c r="D240" s="16">
        <v>8</v>
      </c>
      <c r="E240" s="9">
        <f t="shared" si="16"/>
        <v>0.1568627450980392</v>
      </c>
      <c r="F240" s="16">
        <v>41</v>
      </c>
      <c r="G240" s="9">
        <f t="shared" si="17"/>
        <v>0.803921568627451</v>
      </c>
      <c r="H240" s="16">
        <v>0</v>
      </c>
      <c r="I240" s="9">
        <f t="shared" si="18"/>
        <v>0</v>
      </c>
      <c r="J240" s="16">
        <f t="shared" si="19"/>
        <v>51</v>
      </c>
    </row>
    <row r="241" spans="1:10" ht="12.75">
      <c r="A241" s="15" t="s">
        <v>722</v>
      </c>
      <c r="B241" s="16">
        <v>25</v>
      </c>
      <c r="C241" s="9">
        <f t="shared" si="15"/>
        <v>0.03302509907529723</v>
      </c>
      <c r="D241" s="16">
        <v>227</v>
      </c>
      <c r="E241" s="9">
        <f t="shared" si="16"/>
        <v>0.2998678996036988</v>
      </c>
      <c r="F241" s="16">
        <v>491</v>
      </c>
      <c r="G241" s="9">
        <f t="shared" si="17"/>
        <v>0.6486129458388376</v>
      </c>
      <c r="H241" s="16">
        <v>14</v>
      </c>
      <c r="I241" s="9">
        <f t="shared" si="18"/>
        <v>0.018494055482166448</v>
      </c>
      <c r="J241" s="16">
        <f t="shared" si="19"/>
        <v>757</v>
      </c>
    </row>
    <row r="242" spans="1:10" ht="12.75">
      <c r="A242" s="15" t="s">
        <v>723</v>
      </c>
      <c r="B242" s="16">
        <v>13</v>
      </c>
      <c r="C242" s="9">
        <f t="shared" si="15"/>
        <v>0.04482758620689655</v>
      </c>
      <c r="D242" s="16">
        <v>141</v>
      </c>
      <c r="E242" s="9">
        <f t="shared" si="16"/>
        <v>0.4862068965517241</v>
      </c>
      <c r="F242" s="16">
        <v>132</v>
      </c>
      <c r="G242" s="9">
        <f t="shared" si="17"/>
        <v>0.45517241379310347</v>
      </c>
      <c r="H242" s="16">
        <v>4</v>
      </c>
      <c r="I242" s="9">
        <f t="shared" si="18"/>
        <v>0.013793103448275862</v>
      </c>
      <c r="J242" s="16">
        <f t="shared" si="19"/>
        <v>290</v>
      </c>
    </row>
    <row r="243" spans="1:10" ht="12.75">
      <c r="A243" s="15" t="s">
        <v>724</v>
      </c>
      <c r="B243" s="16">
        <v>34</v>
      </c>
      <c r="C243" s="9">
        <f t="shared" si="15"/>
        <v>0.05246913580246913</v>
      </c>
      <c r="D243" s="16">
        <v>261</v>
      </c>
      <c r="E243" s="9">
        <f t="shared" si="16"/>
        <v>0.4027777777777778</v>
      </c>
      <c r="F243" s="16">
        <v>338</v>
      </c>
      <c r="G243" s="9">
        <f t="shared" si="17"/>
        <v>0.5216049382716049</v>
      </c>
      <c r="H243" s="16">
        <v>15</v>
      </c>
      <c r="I243" s="9">
        <f t="shared" si="18"/>
        <v>0.023148148148148147</v>
      </c>
      <c r="J243" s="16">
        <f t="shared" si="19"/>
        <v>648</v>
      </c>
    </row>
    <row r="244" spans="1:10" ht="12.75">
      <c r="A244" s="15" t="s">
        <v>725</v>
      </c>
      <c r="B244" s="16">
        <v>111</v>
      </c>
      <c r="C244" s="9">
        <f t="shared" si="15"/>
        <v>0.03517110266159696</v>
      </c>
      <c r="D244" s="16">
        <v>1329</v>
      </c>
      <c r="E244" s="9">
        <f t="shared" si="16"/>
        <v>0.4211026615969582</v>
      </c>
      <c r="F244" s="16">
        <v>1666</v>
      </c>
      <c r="G244" s="9">
        <f t="shared" si="17"/>
        <v>0.5278833967046895</v>
      </c>
      <c r="H244" s="16">
        <v>50</v>
      </c>
      <c r="I244" s="9">
        <f t="shared" si="18"/>
        <v>0.015842839036755388</v>
      </c>
      <c r="J244" s="16">
        <f t="shared" si="19"/>
        <v>3156</v>
      </c>
    </row>
    <row r="245" spans="1:10" ht="12.75">
      <c r="A245" s="15" t="s">
        <v>726</v>
      </c>
      <c r="B245" s="16">
        <v>67</v>
      </c>
      <c r="C245" s="9">
        <f t="shared" si="15"/>
        <v>0.054339010543390104</v>
      </c>
      <c r="D245" s="16">
        <v>428</v>
      </c>
      <c r="E245" s="9">
        <f t="shared" si="16"/>
        <v>0.3471208434712084</v>
      </c>
      <c r="F245" s="16">
        <v>722</v>
      </c>
      <c r="G245" s="9">
        <f t="shared" si="17"/>
        <v>0.5855636658556367</v>
      </c>
      <c r="H245" s="16">
        <v>16</v>
      </c>
      <c r="I245" s="9">
        <f t="shared" si="18"/>
        <v>0.012976480129764802</v>
      </c>
      <c r="J245" s="16">
        <f t="shared" si="19"/>
        <v>1233</v>
      </c>
    </row>
    <row r="246" spans="1:10" ht="12.75">
      <c r="A246" s="15" t="s">
        <v>727</v>
      </c>
      <c r="B246" s="16">
        <v>66</v>
      </c>
      <c r="C246" s="9">
        <f t="shared" si="15"/>
        <v>0.0414572864321608</v>
      </c>
      <c r="D246" s="16">
        <v>628</v>
      </c>
      <c r="E246" s="9">
        <f t="shared" si="16"/>
        <v>0.3944723618090452</v>
      </c>
      <c r="F246" s="16">
        <v>867</v>
      </c>
      <c r="G246" s="9">
        <f t="shared" si="17"/>
        <v>0.5445979899497487</v>
      </c>
      <c r="H246" s="16">
        <v>31</v>
      </c>
      <c r="I246" s="9">
        <f t="shared" si="18"/>
        <v>0.019472361809045227</v>
      </c>
      <c r="J246" s="16">
        <f t="shared" si="19"/>
        <v>1592</v>
      </c>
    </row>
    <row r="247" spans="1:10" ht="12.75">
      <c r="A247" s="15" t="s">
        <v>728</v>
      </c>
      <c r="B247" s="16">
        <v>74</v>
      </c>
      <c r="C247" s="9">
        <f t="shared" si="15"/>
        <v>0.06135986733001658</v>
      </c>
      <c r="D247" s="16">
        <v>498</v>
      </c>
      <c r="E247" s="9">
        <f t="shared" si="16"/>
        <v>0.4129353233830846</v>
      </c>
      <c r="F247" s="16">
        <v>619</v>
      </c>
      <c r="G247" s="9">
        <f t="shared" si="17"/>
        <v>0.5132669983416253</v>
      </c>
      <c r="H247" s="16">
        <v>15</v>
      </c>
      <c r="I247" s="9">
        <f t="shared" si="18"/>
        <v>0.012437810945273632</v>
      </c>
      <c r="J247" s="16">
        <f t="shared" si="19"/>
        <v>1206</v>
      </c>
    </row>
    <row r="248" spans="1:10" ht="12.75">
      <c r="A248" s="15" t="s">
        <v>729</v>
      </c>
      <c r="B248" s="16">
        <v>41</v>
      </c>
      <c r="C248" s="9">
        <f t="shared" si="15"/>
        <v>0.02664067576348278</v>
      </c>
      <c r="D248" s="16">
        <v>325</v>
      </c>
      <c r="E248" s="9">
        <f t="shared" si="16"/>
        <v>0.2111760883690708</v>
      </c>
      <c r="F248" s="16">
        <v>1145</v>
      </c>
      <c r="G248" s="9">
        <f t="shared" si="17"/>
        <v>0.7439896036387265</v>
      </c>
      <c r="H248" s="16">
        <v>28</v>
      </c>
      <c r="I248" s="9">
        <f t="shared" si="18"/>
        <v>0.018193632228719947</v>
      </c>
      <c r="J248" s="16">
        <f t="shared" si="19"/>
        <v>1539</v>
      </c>
    </row>
    <row r="249" spans="1:10" ht="12.75">
      <c r="A249" s="15" t="s">
        <v>730</v>
      </c>
      <c r="B249" s="16">
        <v>88</v>
      </c>
      <c r="C249" s="9">
        <f t="shared" si="15"/>
        <v>0.03305785123966942</v>
      </c>
      <c r="D249" s="16">
        <v>835</v>
      </c>
      <c r="E249" s="9">
        <f t="shared" si="16"/>
        <v>0.3136739293764087</v>
      </c>
      <c r="F249" s="16">
        <v>1682</v>
      </c>
      <c r="G249" s="9">
        <f t="shared" si="17"/>
        <v>0.6318557475582269</v>
      </c>
      <c r="H249" s="16">
        <v>57</v>
      </c>
      <c r="I249" s="9">
        <f t="shared" si="18"/>
        <v>0.021412471825694966</v>
      </c>
      <c r="J249" s="16">
        <f t="shared" si="19"/>
        <v>2662</v>
      </c>
    </row>
    <row r="250" spans="1:10" ht="12.75">
      <c r="A250" s="15" t="s">
        <v>731</v>
      </c>
      <c r="B250" s="16">
        <v>11</v>
      </c>
      <c r="C250" s="9">
        <f t="shared" si="15"/>
        <v>0.02588235294117647</v>
      </c>
      <c r="D250" s="16">
        <v>88</v>
      </c>
      <c r="E250" s="9">
        <f t="shared" si="16"/>
        <v>0.20705882352941177</v>
      </c>
      <c r="F250" s="16">
        <v>318</v>
      </c>
      <c r="G250" s="9">
        <f t="shared" si="17"/>
        <v>0.7482352941176471</v>
      </c>
      <c r="H250" s="16">
        <v>8</v>
      </c>
      <c r="I250" s="9">
        <f t="shared" si="18"/>
        <v>0.018823529411764704</v>
      </c>
      <c r="J250" s="16">
        <f t="shared" si="19"/>
        <v>425</v>
      </c>
    </row>
    <row r="251" spans="1:10" ht="12.75">
      <c r="A251" s="15" t="s">
        <v>732</v>
      </c>
      <c r="B251" s="16">
        <v>33</v>
      </c>
      <c r="C251" s="9">
        <f t="shared" si="15"/>
        <v>0.04308093994778068</v>
      </c>
      <c r="D251" s="16">
        <v>254</v>
      </c>
      <c r="E251" s="9">
        <f t="shared" si="16"/>
        <v>0.33159268929503916</v>
      </c>
      <c r="F251" s="16">
        <v>470</v>
      </c>
      <c r="G251" s="9">
        <f t="shared" si="17"/>
        <v>0.6135770234986945</v>
      </c>
      <c r="H251" s="16">
        <v>9</v>
      </c>
      <c r="I251" s="9">
        <f t="shared" si="18"/>
        <v>0.01174934725848564</v>
      </c>
      <c r="J251" s="16">
        <f t="shared" si="19"/>
        <v>766</v>
      </c>
    </row>
    <row r="252" spans="1:10" ht="12.75">
      <c r="A252" s="15" t="s">
        <v>733</v>
      </c>
      <c r="B252" s="16">
        <v>6</v>
      </c>
      <c r="C252" s="9">
        <f t="shared" si="15"/>
        <v>0.018575851393188854</v>
      </c>
      <c r="D252" s="16">
        <v>141</v>
      </c>
      <c r="E252" s="9">
        <f t="shared" si="16"/>
        <v>0.43653250773993807</v>
      </c>
      <c r="F252" s="16">
        <v>171</v>
      </c>
      <c r="G252" s="9">
        <f t="shared" si="17"/>
        <v>0.5294117647058824</v>
      </c>
      <c r="H252" s="16">
        <v>5</v>
      </c>
      <c r="I252" s="9">
        <f t="shared" si="18"/>
        <v>0.015479876160990712</v>
      </c>
      <c r="J252" s="16">
        <f t="shared" si="19"/>
        <v>323</v>
      </c>
    </row>
    <row r="253" spans="1:10" ht="12.75">
      <c r="A253" s="15" t="s">
        <v>734</v>
      </c>
      <c r="B253" s="16">
        <v>1</v>
      </c>
      <c r="C253" s="9">
        <f t="shared" si="15"/>
        <v>0.004366812227074236</v>
      </c>
      <c r="D253" s="16">
        <v>84</v>
      </c>
      <c r="E253" s="9">
        <f t="shared" si="16"/>
        <v>0.36681222707423583</v>
      </c>
      <c r="F253" s="16">
        <v>142</v>
      </c>
      <c r="G253" s="9">
        <f t="shared" si="17"/>
        <v>0.6200873362445415</v>
      </c>
      <c r="H253" s="16">
        <v>2</v>
      </c>
      <c r="I253" s="9">
        <f t="shared" si="18"/>
        <v>0.008733624454148471</v>
      </c>
      <c r="J253" s="16">
        <f t="shared" si="19"/>
        <v>229</v>
      </c>
    </row>
    <row r="254" spans="1:10" ht="12.75">
      <c r="A254" s="15" t="s">
        <v>735</v>
      </c>
      <c r="B254" s="16">
        <v>2</v>
      </c>
      <c r="C254" s="9">
        <f t="shared" si="15"/>
        <v>0.0060790273556231</v>
      </c>
      <c r="D254" s="16">
        <v>88</v>
      </c>
      <c r="E254" s="9">
        <f t="shared" si="16"/>
        <v>0.2674772036474164</v>
      </c>
      <c r="F254" s="16">
        <v>233</v>
      </c>
      <c r="G254" s="9">
        <f t="shared" si="17"/>
        <v>0.7082066869300911</v>
      </c>
      <c r="H254" s="16">
        <v>6</v>
      </c>
      <c r="I254" s="9">
        <f t="shared" si="18"/>
        <v>0.0182370820668693</v>
      </c>
      <c r="J254" s="16">
        <f t="shared" si="19"/>
        <v>329</v>
      </c>
    </row>
    <row r="255" spans="1:10" ht="12.75">
      <c r="A255" s="7" t="s">
        <v>1213</v>
      </c>
      <c r="B255" s="10">
        <f>SUM(B5:B254)</f>
        <v>11514</v>
      </c>
      <c r="C255" s="11">
        <f>B255/J255</f>
        <v>0.03901860449354434</v>
      </c>
      <c r="D255" s="10">
        <f>SUM(D5:D254)</f>
        <v>116267</v>
      </c>
      <c r="E255" s="11">
        <f>D255/J255</f>
        <v>0.394005218746823</v>
      </c>
      <c r="F255" s="10">
        <f>SUM(F5:F254)</f>
        <v>162672</v>
      </c>
      <c r="G255" s="11">
        <f>F255/J255</f>
        <v>0.5512623267477719</v>
      </c>
      <c r="H255" s="10">
        <f>SUM(H5:H254)</f>
        <v>4637</v>
      </c>
      <c r="I255" s="11">
        <f>H255/J255</f>
        <v>0.015713850011860788</v>
      </c>
      <c r="J255" s="10">
        <f>SUM(J5:J254)</f>
        <v>295090</v>
      </c>
    </row>
  </sheetData>
  <mergeCells count="5">
    <mergeCell ref="A1:J1"/>
    <mergeCell ref="B3:C3"/>
    <mergeCell ref="D3:E3"/>
    <mergeCell ref="F3:G3"/>
    <mergeCell ref="H3:I3"/>
  </mergeCells>
  <printOptions horizontalCentered="1"/>
  <pageMargins left="0.3937007874015748" right="0.3937007874015748" top="0.7874015748031497" bottom="0.5905511811023623" header="0.2362204724409449" footer="0.5118110236220472"/>
  <pageSetup horizontalDpi="600" verticalDpi="600" orientation="portrait" paperSize="9" scale="90" r:id="rId1"/>
  <headerFooter alignWithMargins="0">
    <oddHeader>&amp;LElezioni regionali 28 - 29 marzo 2010. Voti_Presidente_per comune_Cuneo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4"/>
  <sheetViews>
    <sheetView workbookViewId="0" topLeftCell="A82">
      <selection activeCell="M10" sqref="M10"/>
    </sheetView>
  </sheetViews>
  <sheetFormatPr defaultColWidth="9.140625" defaultRowHeight="12.75"/>
  <cols>
    <col min="1" max="1" width="22.28125" style="0" bestFit="1" customWidth="1"/>
    <col min="2" max="10" width="8.7109375" style="0" customWidth="1"/>
  </cols>
  <sheetData>
    <row r="1" spans="1:10" ht="15.75">
      <c r="A1" s="43" t="s">
        <v>1218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2:9" s="35" customFormat="1" ht="12">
      <c r="B3" s="44" t="s">
        <v>91</v>
      </c>
      <c r="C3" s="45"/>
      <c r="D3" s="44" t="s">
        <v>92</v>
      </c>
      <c r="E3" s="45"/>
      <c r="F3" s="44" t="s">
        <v>93</v>
      </c>
      <c r="G3" s="45"/>
      <c r="H3" s="44" t="s">
        <v>94</v>
      </c>
      <c r="I3" s="45"/>
    </row>
    <row r="4" spans="1:10" s="17" customFormat="1" ht="12.75">
      <c r="A4" s="8" t="s">
        <v>95</v>
      </c>
      <c r="B4" s="17" t="s">
        <v>1233</v>
      </c>
      <c r="C4" s="8" t="s">
        <v>77</v>
      </c>
      <c r="D4" s="17" t="s">
        <v>1233</v>
      </c>
      <c r="E4" s="8" t="s">
        <v>77</v>
      </c>
      <c r="F4" s="17" t="s">
        <v>1233</v>
      </c>
      <c r="G4" s="8" t="s">
        <v>77</v>
      </c>
      <c r="H4" s="17" t="s">
        <v>1233</v>
      </c>
      <c r="I4" s="8" t="s">
        <v>77</v>
      </c>
      <c r="J4" s="8" t="s">
        <v>1212</v>
      </c>
    </row>
    <row r="5" spans="1:10" ht="12.75">
      <c r="A5" s="15" t="s">
        <v>737</v>
      </c>
      <c r="B5" s="16">
        <v>29</v>
      </c>
      <c r="C5" s="9">
        <f>B5/J5</f>
        <v>0.04328358208955224</v>
      </c>
      <c r="D5" s="16">
        <v>253</v>
      </c>
      <c r="E5" s="9">
        <f>D5/J5</f>
        <v>0.3776119402985075</v>
      </c>
      <c r="F5" s="16">
        <v>370</v>
      </c>
      <c r="G5" s="9">
        <f>F5/J5</f>
        <v>0.5522388059701493</v>
      </c>
      <c r="H5" s="16">
        <v>18</v>
      </c>
      <c r="I5" s="9">
        <f>H5/J5</f>
        <v>0.026865671641791045</v>
      </c>
      <c r="J5" s="16">
        <f>SUM(B5+D5+F5+H5)</f>
        <v>670</v>
      </c>
    </row>
    <row r="6" spans="1:10" ht="12.75">
      <c r="A6" s="15" t="s">
        <v>738</v>
      </c>
      <c r="B6" s="16">
        <v>22</v>
      </c>
      <c r="C6" s="9">
        <f>B6/J6</f>
        <v>0.04814004376367615</v>
      </c>
      <c r="D6" s="16">
        <v>199</v>
      </c>
      <c r="E6" s="9">
        <f aca="true" t="shared" si="0" ref="E6:E69">D6/J6</f>
        <v>0.43544857768052514</v>
      </c>
      <c r="F6" s="16">
        <v>219</v>
      </c>
      <c r="G6" s="9">
        <f aca="true" t="shared" si="1" ref="G6:G69">F6/J6</f>
        <v>0.47921225382932164</v>
      </c>
      <c r="H6" s="16">
        <v>17</v>
      </c>
      <c r="I6" s="9">
        <f aca="true" t="shared" si="2" ref="I6:I69">H6/J6</f>
        <v>0.037199124726477024</v>
      </c>
      <c r="J6" s="16">
        <f aca="true" t="shared" si="3" ref="J6:J69">SUM(B6+D6+F6+H6)</f>
        <v>457</v>
      </c>
    </row>
    <row r="7" spans="1:10" ht="12.75">
      <c r="A7" s="15" t="s">
        <v>739</v>
      </c>
      <c r="B7" s="16">
        <v>21</v>
      </c>
      <c r="C7" s="9">
        <f aca="true" t="shared" si="4" ref="C7:C70">B7/J7</f>
        <v>0.01876675603217158</v>
      </c>
      <c r="D7" s="16">
        <v>392</v>
      </c>
      <c r="E7" s="9">
        <f t="shared" si="0"/>
        <v>0.35031277926720283</v>
      </c>
      <c r="F7" s="16">
        <v>666</v>
      </c>
      <c r="G7" s="9">
        <f t="shared" si="1"/>
        <v>0.5951742627345844</v>
      </c>
      <c r="H7" s="16">
        <v>40</v>
      </c>
      <c r="I7" s="9">
        <f t="shared" si="2"/>
        <v>0.035746201966041107</v>
      </c>
      <c r="J7" s="16">
        <f t="shared" si="3"/>
        <v>1119</v>
      </c>
    </row>
    <row r="8" spans="1:10" ht="12.75">
      <c r="A8" s="15" t="s">
        <v>740</v>
      </c>
      <c r="B8" s="16">
        <v>241</v>
      </c>
      <c r="C8" s="9">
        <f t="shared" si="4"/>
        <v>0.029429722798876543</v>
      </c>
      <c r="D8" s="16">
        <v>3140</v>
      </c>
      <c r="E8" s="9">
        <f t="shared" si="0"/>
        <v>0.3834412016119184</v>
      </c>
      <c r="F8" s="16">
        <v>4549</v>
      </c>
      <c r="G8" s="9">
        <f t="shared" si="1"/>
        <v>0.5555012822078398</v>
      </c>
      <c r="H8" s="16">
        <v>259</v>
      </c>
      <c r="I8" s="9">
        <f t="shared" si="2"/>
        <v>0.031627793381365246</v>
      </c>
      <c r="J8" s="16">
        <f t="shared" si="3"/>
        <v>8189</v>
      </c>
    </row>
    <row r="9" spans="1:10" ht="12.75">
      <c r="A9" s="15" t="s">
        <v>741</v>
      </c>
      <c r="B9" s="16">
        <v>17</v>
      </c>
      <c r="C9" s="9">
        <f t="shared" si="4"/>
        <v>0.03624733475479744</v>
      </c>
      <c r="D9" s="16">
        <v>179</v>
      </c>
      <c r="E9" s="9">
        <f t="shared" si="0"/>
        <v>0.3816631130063966</v>
      </c>
      <c r="F9" s="16">
        <v>253</v>
      </c>
      <c r="G9" s="9">
        <f t="shared" si="1"/>
        <v>0.5394456289978679</v>
      </c>
      <c r="H9" s="16">
        <v>20</v>
      </c>
      <c r="I9" s="9">
        <f t="shared" si="2"/>
        <v>0.042643923240938165</v>
      </c>
      <c r="J9" s="16">
        <f t="shared" si="3"/>
        <v>469</v>
      </c>
    </row>
    <row r="10" spans="1:10" ht="12.75">
      <c r="A10" s="15" t="s">
        <v>742</v>
      </c>
      <c r="B10" s="16">
        <v>152</v>
      </c>
      <c r="C10" s="9">
        <f t="shared" si="4"/>
        <v>0.03404255319148936</v>
      </c>
      <c r="D10" s="16">
        <v>1820</v>
      </c>
      <c r="E10" s="9">
        <f t="shared" si="0"/>
        <v>0.4076147816349384</v>
      </c>
      <c r="F10" s="16">
        <v>2334</v>
      </c>
      <c r="G10" s="9">
        <f t="shared" si="1"/>
        <v>0.5227323628219485</v>
      </c>
      <c r="H10" s="16">
        <v>159</v>
      </c>
      <c r="I10" s="9">
        <f t="shared" si="2"/>
        <v>0.03561030235162374</v>
      </c>
      <c r="J10" s="16">
        <f t="shared" si="3"/>
        <v>4465</v>
      </c>
    </row>
    <row r="11" spans="1:10" ht="12.75">
      <c r="A11" s="15" t="s">
        <v>743</v>
      </c>
      <c r="B11" s="16">
        <v>21</v>
      </c>
      <c r="C11" s="9">
        <f t="shared" si="4"/>
        <v>0.038181818181818185</v>
      </c>
      <c r="D11" s="16">
        <v>181</v>
      </c>
      <c r="E11" s="9">
        <f t="shared" si="0"/>
        <v>0.3290909090909091</v>
      </c>
      <c r="F11" s="16">
        <v>330</v>
      </c>
      <c r="G11" s="9">
        <f t="shared" si="1"/>
        <v>0.6</v>
      </c>
      <c r="H11" s="16">
        <v>18</v>
      </c>
      <c r="I11" s="9">
        <f t="shared" si="2"/>
        <v>0.03272727272727273</v>
      </c>
      <c r="J11" s="16">
        <f t="shared" si="3"/>
        <v>550</v>
      </c>
    </row>
    <row r="12" spans="1:10" ht="12.75">
      <c r="A12" s="15" t="s">
        <v>744</v>
      </c>
      <c r="B12" s="16">
        <v>13</v>
      </c>
      <c r="C12" s="9">
        <f t="shared" si="4"/>
        <v>0.024761904761904763</v>
      </c>
      <c r="D12" s="16">
        <v>175</v>
      </c>
      <c r="E12" s="9">
        <f t="shared" si="0"/>
        <v>0.3333333333333333</v>
      </c>
      <c r="F12" s="16">
        <v>315</v>
      </c>
      <c r="G12" s="9">
        <f t="shared" si="1"/>
        <v>0.6</v>
      </c>
      <c r="H12" s="16">
        <v>22</v>
      </c>
      <c r="I12" s="9">
        <f t="shared" si="2"/>
        <v>0.0419047619047619</v>
      </c>
      <c r="J12" s="16">
        <f t="shared" si="3"/>
        <v>525</v>
      </c>
    </row>
    <row r="13" spans="1:10" ht="12.75">
      <c r="A13" s="15" t="s">
        <v>745</v>
      </c>
      <c r="B13" s="16">
        <v>19</v>
      </c>
      <c r="C13" s="9">
        <f t="shared" si="4"/>
        <v>0.02357320099255583</v>
      </c>
      <c r="D13" s="16">
        <v>321</v>
      </c>
      <c r="E13" s="9">
        <f t="shared" si="0"/>
        <v>0.39826302729528534</v>
      </c>
      <c r="F13" s="16">
        <v>426</v>
      </c>
      <c r="G13" s="9">
        <f t="shared" si="1"/>
        <v>0.5285359801488834</v>
      </c>
      <c r="H13" s="16">
        <v>40</v>
      </c>
      <c r="I13" s="9">
        <f t="shared" si="2"/>
        <v>0.04962779156327544</v>
      </c>
      <c r="J13" s="16">
        <f t="shared" si="3"/>
        <v>806</v>
      </c>
    </row>
    <row r="14" spans="1:10" ht="12.75">
      <c r="A14" s="15" t="s">
        <v>746</v>
      </c>
      <c r="B14" s="16">
        <v>18</v>
      </c>
      <c r="C14" s="9">
        <f t="shared" si="4"/>
        <v>0.028708133971291867</v>
      </c>
      <c r="D14" s="16">
        <v>279</v>
      </c>
      <c r="E14" s="9">
        <f t="shared" si="0"/>
        <v>0.4449760765550239</v>
      </c>
      <c r="F14" s="16">
        <v>310</v>
      </c>
      <c r="G14" s="9">
        <f t="shared" si="1"/>
        <v>0.4944178628389155</v>
      </c>
      <c r="H14" s="16">
        <v>20</v>
      </c>
      <c r="I14" s="9">
        <f t="shared" si="2"/>
        <v>0.03189792663476874</v>
      </c>
      <c r="J14" s="16">
        <f t="shared" si="3"/>
        <v>627</v>
      </c>
    </row>
    <row r="15" spans="1:10" ht="12.75">
      <c r="A15" s="15" t="s">
        <v>747</v>
      </c>
      <c r="B15" s="16">
        <v>38</v>
      </c>
      <c r="C15" s="9">
        <f t="shared" si="4"/>
        <v>0.01961796592669076</v>
      </c>
      <c r="D15" s="16">
        <v>795</v>
      </c>
      <c r="E15" s="9">
        <f t="shared" si="0"/>
        <v>0.4104284976768198</v>
      </c>
      <c r="F15" s="16">
        <v>1007</v>
      </c>
      <c r="G15" s="9">
        <f t="shared" si="1"/>
        <v>0.5198760970573051</v>
      </c>
      <c r="H15" s="16">
        <v>97</v>
      </c>
      <c r="I15" s="9">
        <f t="shared" si="2"/>
        <v>0.05007743933918431</v>
      </c>
      <c r="J15" s="16">
        <f t="shared" si="3"/>
        <v>1937</v>
      </c>
    </row>
    <row r="16" spans="1:10" ht="12.75">
      <c r="A16" s="15" t="s">
        <v>748</v>
      </c>
      <c r="B16" s="16">
        <v>17</v>
      </c>
      <c r="C16" s="9">
        <f t="shared" si="4"/>
        <v>0.016898608349900597</v>
      </c>
      <c r="D16" s="16">
        <v>423</v>
      </c>
      <c r="E16" s="9">
        <f t="shared" si="0"/>
        <v>0.42047713717693835</v>
      </c>
      <c r="F16" s="16">
        <v>540</v>
      </c>
      <c r="G16" s="9">
        <f t="shared" si="1"/>
        <v>0.536779324055666</v>
      </c>
      <c r="H16" s="16">
        <v>26</v>
      </c>
      <c r="I16" s="9">
        <f t="shared" si="2"/>
        <v>0.02584493041749503</v>
      </c>
      <c r="J16" s="16">
        <f t="shared" si="3"/>
        <v>1006</v>
      </c>
    </row>
    <row r="17" spans="1:10" ht="12.75">
      <c r="A17" s="15" t="s">
        <v>749</v>
      </c>
      <c r="B17" s="16">
        <v>333</v>
      </c>
      <c r="C17" s="9">
        <f t="shared" si="4"/>
        <v>0.03256086828982106</v>
      </c>
      <c r="D17" s="16">
        <v>3858</v>
      </c>
      <c r="E17" s="9">
        <f t="shared" si="0"/>
        <v>0.37723672631270166</v>
      </c>
      <c r="F17" s="16">
        <v>5765</v>
      </c>
      <c r="G17" s="9">
        <f t="shared" si="1"/>
        <v>0.5637039209934487</v>
      </c>
      <c r="H17" s="16">
        <v>271</v>
      </c>
      <c r="I17" s="9">
        <f t="shared" si="2"/>
        <v>0.026498484404028553</v>
      </c>
      <c r="J17" s="16">
        <f t="shared" si="3"/>
        <v>10227</v>
      </c>
    </row>
    <row r="18" spans="1:10" ht="12.75">
      <c r="A18" s="15" t="s">
        <v>750</v>
      </c>
      <c r="B18" s="16">
        <v>32</v>
      </c>
      <c r="C18" s="9">
        <f t="shared" si="4"/>
        <v>0.020578778135048232</v>
      </c>
      <c r="D18" s="16">
        <v>511</v>
      </c>
      <c r="E18" s="9">
        <f t="shared" si="0"/>
        <v>0.32861736334405145</v>
      </c>
      <c r="F18" s="16">
        <v>966</v>
      </c>
      <c r="G18" s="9">
        <f t="shared" si="1"/>
        <v>0.6212218649517685</v>
      </c>
      <c r="H18" s="16">
        <v>46</v>
      </c>
      <c r="I18" s="9">
        <f t="shared" si="2"/>
        <v>0.029581993569131833</v>
      </c>
      <c r="J18" s="16">
        <f t="shared" si="3"/>
        <v>1555</v>
      </c>
    </row>
    <row r="19" spans="1:10" ht="12.75">
      <c r="A19" s="15" t="s">
        <v>751</v>
      </c>
      <c r="B19" s="16">
        <v>8</v>
      </c>
      <c r="C19" s="9">
        <f t="shared" si="4"/>
        <v>0.013008130081300813</v>
      </c>
      <c r="D19" s="16">
        <v>224</v>
      </c>
      <c r="E19" s="9">
        <f t="shared" si="0"/>
        <v>0.3642276422764228</v>
      </c>
      <c r="F19" s="16">
        <v>345</v>
      </c>
      <c r="G19" s="9">
        <f t="shared" si="1"/>
        <v>0.5609756097560976</v>
      </c>
      <c r="H19" s="16">
        <v>38</v>
      </c>
      <c r="I19" s="9">
        <f t="shared" si="2"/>
        <v>0.061788617886178863</v>
      </c>
      <c r="J19" s="16">
        <f t="shared" si="3"/>
        <v>615</v>
      </c>
    </row>
    <row r="20" spans="1:10" ht="12.75">
      <c r="A20" s="15" t="s">
        <v>752</v>
      </c>
      <c r="B20" s="16">
        <v>39</v>
      </c>
      <c r="C20" s="9">
        <f t="shared" si="4"/>
        <v>0.026915113871635612</v>
      </c>
      <c r="D20" s="16">
        <v>567</v>
      </c>
      <c r="E20" s="9">
        <f t="shared" si="0"/>
        <v>0.391304347826087</v>
      </c>
      <c r="F20" s="16">
        <v>789</v>
      </c>
      <c r="G20" s="9">
        <f t="shared" si="1"/>
        <v>0.5445134575569358</v>
      </c>
      <c r="H20" s="16">
        <v>54</v>
      </c>
      <c r="I20" s="9">
        <f t="shared" si="2"/>
        <v>0.037267080745341616</v>
      </c>
      <c r="J20" s="16">
        <f t="shared" si="3"/>
        <v>1449</v>
      </c>
    </row>
    <row r="21" spans="1:10" ht="12.75">
      <c r="A21" s="15" t="s">
        <v>753</v>
      </c>
      <c r="B21" s="16">
        <v>207</v>
      </c>
      <c r="C21" s="9">
        <f t="shared" si="4"/>
        <v>0.0391674550614948</v>
      </c>
      <c r="D21" s="16">
        <v>2038</v>
      </c>
      <c r="E21" s="9">
        <f t="shared" si="0"/>
        <v>0.3856196783349101</v>
      </c>
      <c r="F21" s="16">
        <v>2895</v>
      </c>
      <c r="G21" s="9">
        <f t="shared" si="1"/>
        <v>0.5477767265846736</v>
      </c>
      <c r="H21" s="16">
        <v>145</v>
      </c>
      <c r="I21" s="9">
        <f t="shared" si="2"/>
        <v>0.027436140018921477</v>
      </c>
      <c r="J21" s="16">
        <f t="shared" si="3"/>
        <v>5285</v>
      </c>
    </row>
    <row r="22" spans="1:10" ht="12.75">
      <c r="A22" s="15" t="s">
        <v>754</v>
      </c>
      <c r="B22" s="16">
        <v>20</v>
      </c>
      <c r="C22" s="9">
        <f t="shared" si="4"/>
        <v>0.015186028853454821</v>
      </c>
      <c r="D22" s="16">
        <v>406</v>
      </c>
      <c r="E22" s="9">
        <f t="shared" si="0"/>
        <v>0.3082763857251329</v>
      </c>
      <c r="F22" s="16">
        <v>838</v>
      </c>
      <c r="G22" s="9">
        <f t="shared" si="1"/>
        <v>0.636294608959757</v>
      </c>
      <c r="H22" s="16">
        <v>53</v>
      </c>
      <c r="I22" s="9">
        <f t="shared" si="2"/>
        <v>0.040242976461655276</v>
      </c>
      <c r="J22" s="16">
        <f t="shared" si="3"/>
        <v>1317</v>
      </c>
    </row>
    <row r="23" spans="1:10" ht="12.75">
      <c r="A23" s="15" t="s">
        <v>755</v>
      </c>
      <c r="B23" s="16">
        <v>15</v>
      </c>
      <c r="C23" s="9">
        <f t="shared" si="4"/>
        <v>0.031185031185031187</v>
      </c>
      <c r="D23" s="16">
        <v>170</v>
      </c>
      <c r="E23" s="9">
        <f t="shared" si="0"/>
        <v>0.35343035343035345</v>
      </c>
      <c r="F23" s="16">
        <v>287</v>
      </c>
      <c r="G23" s="9">
        <f t="shared" si="1"/>
        <v>0.5966735966735967</v>
      </c>
      <c r="H23" s="16">
        <v>9</v>
      </c>
      <c r="I23" s="9">
        <f t="shared" si="2"/>
        <v>0.018711018711018712</v>
      </c>
      <c r="J23" s="16">
        <f t="shared" si="3"/>
        <v>481</v>
      </c>
    </row>
    <row r="24" spans="1:10" ht="12.75">
      <c r="A24" s="15" t="s">
        <v>756</v>
      </c>
      <c r="B24" s="16">
        <v>18</v>
      </c>
      <c r="C24" s="9">
        <f t="shared" si="4"/>
        <v>0.037894736842105266</v>
      </c>
      <c r="D24" s="16">
        <v>118</v>
      </c>
      <c r="E24" s="9">
        <f t="shared" si="0"/>
        <v>0.24842105263157896</v>
      </c>
      <c r="F24" s="16">
        <v>325</v>
      </c>
      <c r="G24" s="9">
        <f t="shared" si="1"/>
        <v>0.6842105263157895</v>
      </c>
      <c r="H24" s="16">
        <v>14</v>
      </c>
      <c r="I24" s="9">
        <f t="shared" si="2"/>
        <v>0.029473684210526315</v>
      </c>
      <c r="J24" s="16">
        <f t="shared" si="3"/>
        <v>475</v>
      </c>
    </row>
    <row r="25" spans="1:10" ht="12.75">
      <c r="A25" s="15" t="s">
        <v>757</v>
      </c>
      <c r="B25" s="16">
        <v>32</v>
      </c>
      <c r="C25" s="9">
        <f t="shared" si="4"/>
        <v>0.0365296803652968</v>
      </c>
      <c r="D25" s="16">
        <v>337</v>
      </c>
      <c r="E25" s="9">
        <f t="shared" si="0"/>
        <v>0.384703196347032</v>
      </c>
      <c r="F25" s="16">
        <v>472</v>
      </c>
      <c r="G25" s="9">
        <f t="shared" si="1"/>
        <v>0.5388127853881278</v>
      </c>
      <c r="H25" s="16">
        <v>35</v>
      </c>
      <c r="I25" s="9">
        <f t="shared" si="2"/>
        <v>0.03995433789954338</v>
      </c>
      <c r="J25" s="16">
        <f t="shared" si="3"/>
        <v>876</v>
      </c>
    </row>
    <row r="26" spans="1:10" ht="12.75">
      <c r="A26" s="15" t="s">
        <v>758</v>
      </c>
      <c r="B26" s="16">
        <v>11</v>
      </c>
      <c r="C26" s="9">
        <f t="shared" si="4"/>
        <v>0.02619047619047619</v>
      </c>
      <c r="D26" s="16">
        <v>142</v>
      </c>
      <c r="E26" s="9">
        <f t="shared" si="0"/>
        <v>0.3380952380952381</v>
      </c>
      <c r="F26" s="16">
        <v>254</v>
      </c>
      <c r="G26" s="9">
        <f t="shared" si="1"/>
        <v>0.6047619047619047</v>
      </c>
      <c r="H26" s="16">
        <v>13</v>
      </c>
      <c r="I26" s="9">
        <f t="shared" si="2"/>
        <v>0.030952380952380953</v>
      </c>
      <c r="J26" s="16">
        <f t="shared" si="3"/>
        <v>420</v>
      </c>
    </row>
    <row r="27" spans="1:10" ht="12.75">
      <c r="A27" s="15" t="s">
        <v>759</v>
      </c>
      <c r="B27" s="16">
        <v>2</v>
      </c>
      <c r="C27" s="9">
        <f t="shared" si="4"/>
        <v>0.012578616352201259</v>
      </c>
      <c r="D27" s="16">
        <v>33</v>
      </c>
      <c r="E27" s="9">
        <f t="shared" si="0"/>
        <v>0.20754716981132076</v>
      </c>
      <c r="F27" s="16">
        <v>119</v>
      </c>
      <c r="G27" s="9">
        <f t="shared" si="1"/>
        <v>0.7484276729559748</v>
      </c>
      <c r="H27" s="16">
        <v>5</v>
      </c>
      <c r="I27" s="9">
        <f t="shared" si="2"/>
        <v>0.031446540880503145</v>
      </c>
      <c r="J27" s="16">
        <f t="shared" si="3"/>
        <v>159</v>
      </c>
    </row>
    <row r="28" spans="1:10" ht="12.75">
      <c r="A28" s="15" t="s">
        <v>760</v>
      </c>
      <c r="B28" s="16">
        <v>138</v>
      </c>
      <c r="C28" s="9">
        <f t="shared" si="4"/>
        <v>0.03059188649966748</v>
      </c>
      <c r="D28" s="16">
        <v>1888</v>
      </c>
      <c r="E28" s="9">
        <f t="shared" si="0"/>
        <v>0.4185324761693638</v>
      </c>
      <c r="F28" s="16">
        <v>2312</v>
      </c>
      <c r="G28" s="9">
        <f t="shared" si="1"/>
        <v>0.5125249390379073</v>
      </c>
      <c r="H28" s="16">
        <v>173</v>
      </c>
      <c r="I28" s="9">
        <f t="shared" si="2"/>
        <v>0.038350698293061404</v>
      </c>
      <c r="J28" s="16">
        <f t="shared" si="3"/>
        <v>4511</v>
      </c>
    </row>
    <row r="29" spans="1:10" ht="12.75">
      <c r="A29" s="15" t="s">
        <v>761</v>
      </c>
      <c r="B29" s="16">
        <v>4</v>
      </c>
      <c r="C29" s="9">
        <f t="shared" si="4"/>
        <v>0.019138755980861243</v>
      </c>
      <c r="D29" s="16">
        <v>77</v>
      </c>
      <c r="E29" s="9">
        <f t="shared" si="0"/>
        <v>0.3684210526315789</v>
      </c>
      <c r="F29" s="16">
        <v>122</v>
      </c>
      <c r="G29" s="9">
        <f t="shared" si="1"/>
        <v>0.583732057416268</v>
      </c>
      <c r="H29" s="16">
        <v>6</v>
      </c>
      <c r="I29" s="9">
        <f t="shared" si="2"/>
        <v>0.028708133971291867</v>
      </c>
      <c r="J29" s="16">
        <f t="shared" si="3"/>
        <v>209</v>
      </c>
    </row>
    <row r="30" spans="1:10" ht="12.75">
      <c r="A30" s="15" t="s">
        <v>762</v>
      </c>
      <c r="B30" s="16">
        <v>21</v>
      </c>
      <c r="C30" s="9">
        <f t="shared" si="4"/>
        <v>0.0319634703196347</v>
      </c>
      <c r="D30" s="16">
        <v>218</v>
      </c>
      <c r="E30" s="9">
        <f t="shared" si="0"/>
        <v>0.3318112633181126</v>
      </c>
      <c r="F30" s="16">
        <v>388</v>
      </c>
      <c r="G30" s="9">
        <f t="shared" si="1"/>
        <v>0.5905631659056316</v>
      </c>
      <c r="H30" s="16">
        <v>30</v>
      </c>
      <c r="I30" s="9">
        <f t="shared" si="2"/>
        <v>0.045662100456621</v>
      </c>
      <c r="J30" s="16">
        <f t="shared" si="3"/>
        <v>657</v>
      </c>
    </row>
    <row r="31" spans="1:10" ht="12.75">
      <c r="A31" s="15" t="s">
        <v>763</v>
      </c>
      <c r="B31" s="16">
        <v>10</v>
      </c>
      <c r="C31" s="9">
        <f t="shared" si="4"/>
        <v>0.016474464579901153</v>
      </c>
      <c r="D31" s="16">
        <v>215</v>
      </c>
      <c r="E31" s="9">
        <f t="shared" si="0"/>
        <v>0.3542009884678748</v>
      </c>
      <c r="F31" s="16">
        <v>354</v>
      </c>
      <c r="G31" s="9">
        <f t="shared" si="1"/>
        <v>0.5831960461285008</v>
      </c>
      <c r="H31" s="16">
        <v>28</v>
      </c>
      <c r="I31" s="9">
        <f t="shared" si="2"/>
        <v>0.04612850082372323</v>
      </c>
      <c r="J31" s="16">
        <f t="shared" si="3"/>
        <v>607</v>
      </c>
    </row>
    <row r="32" spans="1:10" ht="12.75">
      <c r="A32" s="15" t="s">
        <v>764</v>
      </c>
      <c r="B32" s="16">
        <v>117</v>
      </c>
      <c r="C32" s="9">
        <f t="shared" si="4"/>
        <v>0.03756019261637239</v>
      </c>
      <c r="D32" s="16">
        <v>1202</v>
      </c>
      <c r="E32" s="9">
        <f t="shared" si="0"/>
        <v>0.38587479935794544</v>
      </c>
      <c r="F32" s="16">
        <v>1659</v>
      </c>
      <c r="G32" s="9">
        <f t="shared" si="1"/>
        <v>0.5325842696629214</v>
      </c>
      <c r="H32" s="16">
        <v>137</v>
      </c>
      <c r="I32" s="9">
        <f t="shared" si="2"/>
        <v>0.043980738362760834</v>
      </c>
      <c r="J32" s="16">
        <f t="shared" si="3"/>
        <v>3115</v>
      </c>
    </row>
    <row r="33" spans="1:10" ht="12.75">
      <c r="A33" s="15" t="s">
        <v>765</v>
      </c>
      <c r="B33" s="16">
        <v>8</v>
      </c>
      <c r="C33" s="9">
        <f t="shared" si="4"/>
        <v>0.03636363636363636</v>
      </c>
      <c r="D33" s="16">
        <v>66</v>
      </c>
      <c r="E33" s="9">
        <f t="shared" si="0"/>
        <v>0.3</v>
      </c>
      <c r="F33" s="16">
        <v>139</v>
      </c>
      <c r="G33" s="9">
        <f t="shared" si="1"/>
        <v>0.6318181818181818</v>
      </c>
      <c r="H33" s="16">
        <v>7</v>
      </c>
      <c r="I33" s="9">
        <f t="shared" si="2"/>
        <v>0.031818181818181815</v>
      </c>
      <c r="J33" s="16">
        <f t="shared" si="3"/>
        <v>220</v>
      </c>
    </row>
    <row r="34" spans="1:10" ht="12.75">
      <c r="A34" s="15" t="s">
        <v>766</v>
      </c>
      <c r="B34" s="16">
        <v>11</v>
      </c>
      <c r="C34" s="9">
        <f t="shared" si="4"/>
        <v>0.018612521150592216</v>
      </c>
      <c r="D34" s="16">
        <v>241</v>
      </c>
      <c r="E34" s="9">
        <f t="shared" si="0"/>
        <v>0.4077834179357022</v>
      </c>
      <c r="F34" s="16">
        <v>310</v>
      </c>
      <c r="G34" s="9">
        <f t="shared" si="1"/>
        <v>0.5245346869712352</v>
      </c>
      <c r="H34" s="16">
        <v>29</v>
      </c>
      <c r="I34" s="9">
        <f t="shared" si="2"/>
        <v>0.049069373942470386</v>
      </c>
      <c r="J34" s="16">
        <f t="shared" si="3"/>
        <v>591</v>
      </c>
    </row>
    <row r="35" spans="1:10" ht="12.75">
      <c r="A35" s="15" t="s">
        <v>767</v>
      </c>
      <c r="B35" s="16">
        <v>14</v>
      </c>
      <c r="C35" s="9">
        <f t="shared" si="4"/>
        <v>0.01701093560145808</v>
      </c>
      <c r="D35" s="16">
        <v>472</v>
      </c>
      <c r="E35" s="9">
        <f t="shared" si="0"/>
        <v>0.5735115431348724</v>
      </c>
      <c r="F35" s="16">
        <v>310</v>
      </c>
      <c r="G35" s="9">
        <f t="shared" si="1"/>
        <v>0.37667071688942894</v>
      </c>
      <c r="H35" s="16">
        <v>27</v>
      </c>
      <c r="I35" s="9">
        <f t="shared" si="2"/>
        <v>0.032806804374240585</v>
      </c>
      <c r="J35" s="16">
        <f t="shared" si="3"/>
        <v>823</v>
      </c>
    </row>
    <row r="36" spans="1:10" ht="12.75">
      <c r="A36" s="15" t="s">
        <v>768</v>
      </c>
      <c r="B36" s="16">
        <v>37</v>
      </c>
      <c r="C36" s="9">
        <f t="shared" si="4"/>
        <v>0.028793774319066146</v>
      </c>
      <c r="D36" s="16">
        <v>586</v>
      </c>
      <c r="E36" s="9">
        <f t="shared" si="0"/>
        <v>0.45603112840466925</v>
      </c>
      <c r="F36" s="16">
        <v>616</v>
      </c>
      <c r="G36" s="9">
        <f t="shared" si="1"/>
        <v>0.4793774319066148</v>
      </c>
      <c r="H36" s="16">
        <v>46</v>
      </c>
      <c r="I36" s="9">
        <f t="shared" si="2"/>
        <v>0.0357976653696498</v>
      </c>
      <c r="J36" s="16">
        <f t="shared" si="3"/>
        <v>1285</v>
      </c>
    </row>
    <row r="37" spans="1:10" ht="12.75">
      <c r="A37" s="15" t="s">
        <v>769</v>
      </c>
      <c r="B37" s="16">
        <v>21</v>
      </c>
      <c r="C37" s="9">
        <f t="shared" si="4"/>
        <v>0.036395147313691506</v>
      </c>
      <c r="D37" s="16">
        <v>207</v>
      </c>
      <c r="E37" s="9">
        <f t="shared" si="0"/>
        <v>0.3587521663778163</v>
      </c>
      <c r="F37" s="16">
        <v>321</v>
      </c>
      <c r="G37" s="9">
        <f t="shared" si="1"/>
        <v>0.5563258232235702</v>
      </c>
      <c r="H37" s="16">
        <v>28</v>
      </c>
      <c r="I37" s="9">
        <f t="shared" si="2"/>
        <v>0.04852686308492201</v>
      </c>
      <c r="J37" s="16">
        <f t="shared" si="3"/>
        <v>577</v>
      </c>
    </row>
    <row r="38" spans="1:10" ht="12.75">
      <c r="A38" s="15" t="s">
        <v>770</v>
      </c>
      <c r="B38" s="16">
        <v>40</v>
      </c>
      <c r="C38" s="9">
        <f t="shared" si="4"/>
        <v>0.03228410008071025</v>
      </c>
      <c r="D38" s="16">
        <v>427</v>
      </c>
      <c r="E38" s="9">
        <f t="shared" si="0"/>
        <v>0.3446327683615819</v>
      </c>
      <c r="F38" s="16">
        <v>744</v>
      </c>
      <c r="G38" s="9">
        <f t="shared" si="1"/>
        <v>0.6004842615012107</v>
      </c>
      <c r="H38" s="16">
        <v>28</v>
      </c>
      <c r="I38" s="9">
        <f t="shared" si="2"/>
        <v>0.022598870056497175</v>
      </c>
      <c r="J38" s="16">
        <f t="shared" si="3"/>
        <v>1239</v>
      </c>
    </row>
    <row r="39" spans="1:10" ht="12.75">
      <c r="A39" s="15" t="s">
        <v>771</v>
      </c>
      <c r="B39" s="16">
        <v>26</v>
      </c>
      <c r="C39" s="9">
        <f t="shared" si="4"/>
        <v>0.024096385542168676</v>
      </c>
      <c r="D39" s="16">
        <v>366</v>
      </c>
      <c r="E39" s="9">
        <f t="shared" si="0"/>
        <v>0.3392029657089898</v>
      </c>
      <c r="F39" s="16">
        <v>648</v>
      </c>
      <c r="G39" s="9">
        <f t="shared" si="1"/>
        <v>0.6005560704355886</v>
      </c>
      <c r="H39" s="16">
        <v>39</v>
      </c>
      <c r="I39" s="9">
        <f t="shared" si="2"/>
        <v>0.03614457831325301</v>
      </c>
      <c r="J39" s="16">
        <f t="shared" si="3"/>
        <v>1079</v>
      </c>
    </row>
    <row r="40" spans="1:10" ht="12.75">
      <c r="A40" s="15" t="s">
        <v>772</v>
      </c>
      <c r="B40" s="16">
        <v>47</v>
      </c>
      <c r="C40" s="9">
        <f t="shared" si="4"/>
        <v>0.03640588690937258</v>
      </c>
      <c r="D40" s="16">
        <v>609</v>
      </c>
      <c r="E40" s="9">
        <f t="shared" si="0"/>
        <v>0.47172734314484893</v>
      </c>
      <c r="F40" s="16">
        <v>591</v>
      </c>
      <c r="G40" s="9">
        <f t="shared" si="1"/>
        <v>0.45778466305189774</v>
      </c>
      <c r="H40" s="16">
        <v>44</v>
      </c>
      <c r="I40" s="9">
        <f t="shared" si="2"/>
        <v>0.03408210689388071</v>
      </c>
      <c r="J40" s="16">
        <f t="shared" si="3"/>
        <v>1291</v>
      </c>
    </row>
    <row r="41" spans="1:10" ht="12.75">
      <c r="A41" s="15" t="s">
        <v>773</v>
      </c>
      <c r="B41" s="16">
        <v>197</v>
      </c>
      <c r="C41" s="9">
        <f t="shared" si="4"/>
        <v>0.027183662205050366</v>
      </c>
      <c r="D41" s="16">
        <v>2717</v>
      </c>
      <c r="E41" s="9">
        <f t="shared" si="0"/>
        <v>0.37491375741686217</v>
      </c>
      <c r="F41" s="16">
        <v>4173</v>
      </c>
      <c r="G41" s="9">
        <f t="shared" si="1"/>
        <v>0.5758244790947978</v>
      </c>
      <c r="H41" s="16">
        <v>160</v>
      </c>
      <c r="I41" s="9">
        <f t="shared" si="2"/>
        <v>0.022078101283289638</v>
      </c>
      <c r="J41" s="16">
        <f t="shared" si="3"/>
        <v>7247</v>
      </c>
    </row>
    <row r="42" spans="1:10" ht="12.75">
      <c r="A42" s="15" t="s">
        <v>774</v>
      </c>
      <c r="B42" s="16">
        <v>30</v>
      </c>
      <c r="C42" s="9">
        <f t="shared" si="4"/>
        <v>0.04341534008683068</v>
      </c>
      <c r="D42" s="16">
        <v>205</v>
      </c>
      <c r="E42" s="9">
        <f t="shared" si="0"/>
        <v>0.29667149059334297</v>
      </c>
      <c r="F42" s="16">
        <v>427</v>
      </c>
      <c r="G42" s="9">
        <f t="shared" si="1"/>
        <v>0.61794500723589</v>
      </c>
      <c r="H42" s="16">
        <v>29</v>
      </c>
      <c r="I42" s="9">
        <f t="shared" si="2"/>
        <v>0.041968162083936326</v>
      </c>
      <c r="J42" s="16">
        <f t="shared" si="3"/>
        <v>691</v>
      </c>
    </row>
    <row r="43" spans="1:10" ht="12.75">
      <c r="A43" s="15" t="s">
        <v>775</v>
      </c>
      <c r="B43" s="16">
        <v>32</v>
      </c>
      <c r="C43" s="9">
        <f t="shared" si="4"/>
        <v>0.03504928806133625</v>
      </c>
      <c r="D43" s="16">
        <v>327</v>
      </c>
      <c r="E43" s="9">
        <f t="shared" si="0"/>
        <v>0.35815991237677985</v>
      </c>
      <c r="F43" s="16">
        <v>504</v>
      </c>
      <c r="G43" s="9">
        <f t="shared" si="1"/>
        <v>0.552026286966046</v>
      </c>
      <c r="H43" s="16">
        <v>50</v>
      </c>
      <c r="I43" s="9">
        <f t="shared" si="2"/>
        <v>0.054764512595837894</v>
      </c>
      <c r="J43" s="16">
        <f t="shared" si="3"/>
        <v>913</v>
      </c>
    </row>
    <row r="44" spans="1:10" ht="12.75">
      <c r="A44" s="15" t="s">
        <v>776</v>
      </c>
      <c r="B44" s="16">
        <v>39</v>
      </c>
      <c r="C44" s="9">
        <f t="shared" si="4"/>
        <v>0.023063276167947958</v>
      </c>
      <c r="D44" s="16">
        <v>571</v>
      </c>
      <c r="E44" s="9">
        <f t="shared" si="0"/>
        <v>0.33767001774098165</v>
      </c>
      <c r="F44" s="16">
        <v>1024</v>
      </c>
      <c r="G44" s="9">
        <f t="shared" si="1"/>
        <v>0.6055588409225311</v>
      </c>
      <c r="H44" s="16">
        <v>57</v>
      </c>
      <c r="I44" s="9">
        <f t="shared" si="2"/>
        <v>0.033707865168539325</v>
      </c>
      <c r="J44" s="16">
        <f t="shared" si="3"/>
        <v>1691</v>
      </c>
    </row>
    <row r="45" spans="1:10" ht="12.75">
      <c r="A45" s="15" t="s">
        <v>777</v>
      </c>
      <c r="B45" s="16">
        <v>33</v>
      </c>
      <c r="C45" s="9">
        <f t="shared" si="4"/>
        <v>0.01783783783783784</v>
      </c>
      <c r="D45" s="16">
        <v>687</v>
      </c>
      <c r="E45" s="9">
        <f t="shared" si="0"/>
        <v>0.37135135135135133</v>
      </c>
      <c r="F45" s="16">
        <v>1082</v>
      </c>
      <c r="G45" s="9">
        <f t="shared" si="1"/>
        <v>0.5848648648648649</v>
      </c>
      <c r="H45" s="16">
        <v>48</v>
      </c>
      <c r="I45" s="9">
        <f t="shared" si="2"/>
        <v>0.025945945945945945</v>
      </c>
      <c r="J45" s="16">
        <f t="shared" si="3"/>
        <v>1850</v>
      </c>
    </row>
    <row r="46" spans="1:10" ht="12.75">
      <c r="A46" s="15" t="s">
        <v>778</v>
      </c>
      <c r="B46" s="16">
        <v>59</v>
      </c>
      <c r="C46" s="9">
        <f t="shared" si="4"/>
        <v>0.02185185185185185</v>
      </c>
      <c r="D46" s="16">
        <v>986</v>
      </c>
      <c r="E46" s="9">
        <f t="shared" si="0"/>
        <v>0.36518518518518517</v>
      </c>
      <c r="F46" s="16">
        <v>1581</v>
      </c>
      <c r="G46" s="9">
        <f t="shared" si="1"/>
        <v>0.5855555555555556</v>
      </c>
      <c r="H46" s="16">
        <v>74</v>
      </c>
      <c r="I46" s="9">
        <f t="shared" si="2"/>
        <v>0.027407407407407408</v>
      </c>
      <c r="J46" s="16">
        <f t="shared" si="3"/>
        <v>2700</v>
      </c>
    </row>
    <row r="47" spans="1:10" ht="12.75">
      <c r="A47" s="15" t="s">
        <v>779</v>
      </c>
      <c r="B47" s="16">
        <v>23</v>
      </c>
      <c r="C47" s="9">
        <f t="shared" si="4"/>
        <v>0.03221288515406162</v>
      </c>
      <c r="D47" s="16">
        <v>259</v>
      </c>
      <c r="E47" s="9">
        <f t="shared" si="0"/>
        <v>0.3627450980392157</v>
      </c>
      <c r="F47" s="16">
        <v>406</v>
      </c>
      <c r="G47" s="9">
        <f t="shared" si="1"/>
        <v>0.5686274509803921</v>
      </c>
      <c r="H47" s="16">
        <v>26</v>
      </c>
      <c r="I47" s="9">
        <f t="shared" si="2"/>
        <v>0.036414565826330535</v>
      </c>
      <c r="J47" s="16">
        <f t="shared" si="3"/>
        <v>714</v>
      </c>
    </row>
    <row r="48" spans="1:10" ht="12.75">
      <c r="A48" s="15" t="s">
        <v>780</v>
      </c>
      <c r="B48" s="16">
        <v>74</v>
      </c>
      <c r="C48" s="9">
        <f t="shared" si="4"/>
        <v>0.031144781144781145</v>
      </c>
      <c r="D48" s="16">
        <v>993</v>
      </c>
      <c r="E48" s="9">
        <f t="shared" si="0"/>
        <v>0.41792929292929293</v>
      </c>
      <c r="F48" s="16">
        <v>1228</v>
      </c>
      <c r="G48" s="9">
        <f t="shared" si="1"/>
        <v>0.5168350168350169</v>
      </c>
      <c r="H48" s="16">
        <v>81</v>
      </c>
      <c r="I48" s="9">
        <f t="shared" si="2"/>
        <v>0.03409090909090909</v>
      </c>
      <c r="J48" s="16">
        <f t="shared" si="3"/>
        <v>2376</v>
      </c>
    </row>
    <row r="49" spans="1:10" ht="12.75">
      <c r="A49" s="15" t="s">
        <v>781</v>
      </c>
      <c r="B49" s="16">
        <v>59</v>
      </c>
      <c r="C49" s="9">
        <f t="shared" si="4"/>
        <v>0.02912142152023692</v>
      </c>
      <c r="D49" s="16">
        <v>871</v>
      </c>
      <c r="E49" s="9">
        <f t="shared" si="0"/>
        <v>0.4299111549851925</v>
      </c>
      <c r="F49" s="16">
        <v>1020</v>
      </c>
      <c r="G49" s="9">
        <f t="shared" si="1"/>
        <v>0.5034550839091807</v>
      </c>
      <c r="H49" s="16">
        <v>76</v>
      </c>
      <c r="I49" s="9">
        <f t="shared" si="2"/>
        <v>0.03751233958538993</v>
      </c>
      <c r="J49" s="16">
        <f t="shared" si="3"/>
        <v>2026</v>
      </c>
    </row>
    <row r="50" spans="1:10" ht="12.75">
      <c r="A50" s="15" t="s">
        <v>782</v>
      </c>
      <c r="B50" s="16">
        <v>5</v>
      </c>
      <c r="C50" s="9">
        <f t="shared" si="4"/>
        <v>0.015772870662460567</v>
      </c>
      <c r="D50" s="16">
        <v>65</v>
      </c>
      <c r="E50" s="9">
        <f t="shared" si="0"/>
        <v>0.20504731861198738</v>
      </c>
      <c r="F50" s="16">
        <v>229</v>
      </c>
      <c r="G50" s="9">
        <f t="shared" si="1"/>
        <v>0.722397476340694</v>
      </c>
      <c r="H50" s="16">
        <v>18</v>
      </c>
      <c r="I50" s="9">
        <f t="shared" si="2"/>
        <v>0.056782334384858045</v>
      </c>
      <c r="J50" s="16">
        <f t="shared" si="3"/>
        <v>317</v>
      </c>
    </row>
    <row r="51" spans="1:10" ht="12.75">
      <c r="A51" s="15" t="s">
        <v>783</v>
      </c>
      <c r="B51" s="16">
        <v>24</v>
      </c>
      <c r="C51" s="9">
        <f t="shared" si="4"/>
        <v>0.02023608768971332</v>
      </c>
      <c r="D51" s="16">
        <v>462</v>
      </c>
      <c r="E51" s="9">
        <f t="shared" si="0"/>
        <v>0.38954468802698144</v>
      </c>
      <c r="F51" s="16">
        <v>666</v>
      </c>
      <c r="G51" s="9">
        <f t="shared" si="1"/>
        <v>0.5615514333895447</v>
      </c>
      <c r="H51" s="16">
        <v>34</v>
      </c>
      <c r="I51" s="9">
        <f t="shared" si="2"/>
        <v>0.02866779089376054</v>
      </c>
      <c r="J51" s="16">
        <f t="shared" si="3"/>
        <v>1186</v>
      </c>
    </row>
    <row r="52" spans="1:10" ht="12.75">
      <c r="A52" s="15" t="s">
        <v>784</v>
      </c>
      <c r="B52" s="16">
        <v>29</v>
      </c>
      <c r="C52" s="9">
        <f t="shared" si="4"/>
        <v>0.03481392557022809</v>
      </c>
      <c r="D52" s="16">
        <v>276</v>
      </c>
      <c r="E52" s="9">
        <f t="shared" si="0"/>
        <v>0.33133253301320525</v>
      </c>
      <c r="F52" s="16">
        <v>497</v>
      </c>
      <c r="G52" s="9">
        <f t="shared" si="1"/>
        <v>0.5966386554621849</v>
      </c>
      <c r="H52" s="16">
        <v>31</v>
      </c>
      <c r="I52" s="9">
        <f t="shared" si="2"/>
        <v>0.03721488595438175</v>
      </c>
      <c r="J52" s="16">
        <f t="shared" si="3"/>
        <v>833</v>
      </c>
    </row>
    <row r="53" spans="1:10" ht="12.75">
      <c r="A53" s="15" t="s">
        <v>785</v>
      </c>
      <c r="B53" s="16">
        <v>9</v>
      </c>
      <c r="C53" s="9">
        <f t="shared" si="4"/>
        <v>0.05732484076433121</v>
      </c>
      <c r="D53" s="16">
        <v>30</v>
      </c>
      <c r="E53" s="9">
        <f t="shared" si="0"/>
        <v>0.1910828025477707</v>
      </c>
      <c r="F53" s="16">
        <v>114</v>
      </c>
      <c r="G53" s="9">
        <f t="shared" si="1"/>
        <v>0.7261146496815286</v>
      </c>
      <c r="H53" s="16">
        <v>4</v>
      </c>
      <c r="I53" s="9">
        <f t="shared" si="2"/>
        <v>0.025477707006369428</v>
      </c>
      <c r="J53" s="16">
        <f t="shared" si="3"/>
        <v>157</v>
      </c>
    </row>
    <row r="54" spans="1:10" ht="12.75">
      <c r="A54" s="15" t="s">
        <v>786</v>
      </c>
      <c r="B54" s="16">
        <v>18</v>
      </c>
      <c r="C54" s="9">
        <f t="shared" si="4"/>
        <v>0.024965325936199722</v>
      </c>
      <c r="D54" s="16">
        <v>303</v>
      </c>
      <c r="E54" s="9">
        <f t="shared" si="0"/>
        <v>0.420249653259362</v>
      </c>
      <c r="F54" s="16">
        <v>373</v>
      </c>
      <c r="G54" s="9">
        <f t="shared" si="1"/>
        <v>0.5173370319001387</v>
      </c>
      <c r="H54" s="16">
        <v>27</v>
      </c>
      <c r="I54" s="9">
        <f t="shared" si="2"/>
        <v>0.03744798890429958</v>
      </c>
      <c r="J54" s="16">
        <f t="shared" si="3"/>
        <v>721</v>
      </c>
    </row>
    <row r="55" spans="1:10" ht="12.75">
      <c r="A55" s="15" t="s">
        <v>787</v>
      </c>
      <c r="B55" s="16">
        <v>5</v>
      </c>
      <c r="C55" s="9">
        <f t="shared" si="4"/>
        <v>0.00782472613458529</v>
      </c>
      <c r="D55" s="16">
        <v>185</v>
      </c>
      <c r="E55" s="9">
        <f t="shared" si="0"/>
        <v>0.2895148669796557</v>
      </c>
      <c r="F55" s="16">
        <v>426</v>
      </c>
      <c r="G55" s="9">
        <f t="shared" si="1"/>
        <v>0.6666666666666666</v>
      </c>
      <c r="H55" s="16">
        <v>23</v>
      </c>
      <c r="I55" s="9">
        <f t="shared" si="2"/>
        <v>0.03599374021909233</v>
      </c>
      <c r="J55" s="16">
        <f t="shared" si="3"/>
        <v>639</v>
      </c>
    </row>
    <row r="56" spans="1:10" ht="12.75">
      <c r="A56" s="15" t="s">
        <v>788</v>
      </c>
      <c r="B56" s="16">
        <v>33</v>
      </c>
      <c r="C56" s="9">
        <f t="shared" si="4"/>
        <v>0.026025236593059938</v>
      </c>
      <c r="D56" s="16">
        <v>424</v>
      </c>
      <c r="E56" s="9">
        <f t="shared" si="0"/>
        <v>0.334384858044164</v>
      </c>
      <c r="F56" s="16">
        <v>781</v>
      </c>
      <c r="G56" s="9">
        <f t="shared" si="1"/>
        <v>0.6159305993690851</v>
      </c>
      <c r="H56" s="16">
        <v>30</v>
      </c>
      <c r="I56" s="9">
        <f t="shared" si="2"/>
        <v>0.02365930599369085</v>
      </c>
      <c r="J56" s="16">
        <f t="shared" si="3"/>
        <v>1268</v>
      </c>
    </row>
    <row r="57" spans="1:10" ht="12.75">
      <c r="A57" s="15" t="s">
        <v>789</v>
      </c>
      <c r="B57" s="16">
        <v>34</v>
      </c>
      <c r="C57" s="9">
        <f t="shared" si="4"/>
        <v>0.06170598911070781</v>
      </c>
      <c r="D57" s="16">
        <v>233</v>
      </c>
      <c r="E57" s="9">
        <f t="shared" si="0"/>
        <v>0.42286751361161523</v>
      </c>
      <c r="F57" s="16">
        <v>264</v>
      </c>
      <c r="G57" s="9">
        <f t="shared" si="1"/>
        <v>0.4791288566243194</v>
      </c>
      <c r="H57" s="16">
        <v>20</v>
      </c>
      <c r="I57" s="9">
        <f t="shared" si="2"/>
        <v>0.036297640653357534</v>
      </c>
      <c r="J57" s="16">
        <f t="shared" si="3"/>
        <v>551</v>
      </c>
    </row>
    <row r="58" spans="1:10" ht="12.75">
      <c r="A58" s="15" t="s">
        <v>790</v>
      </c>
      <c r="B58" s="16">
        <v>12</v>
      </c>
      <c r="C58" s="9">
        <f t="shared" si="4"/>
        <v>0.02569593147751606</v>
      </c>
      <c r="D58" s="16">
        <v>193</v>
      </c>
      <c r="E58" s="9">
        <f t="shared" si="0"/>
        <v>0.4132762312633833</v>
      </c>
      <c r="F58" s="16">
        <v>250</v>
      </c>
      <c r="G58" s="9">
        <f t="shared" si="1"/>
        <v>0.5353319057815846</v>
      </c>
      <c r="H58" s="16">
        <v>12</v>
      </c>
      <c r="I58" s="9">
        <f t="shared" si="2"/>
        <v>0.02569593147751606</v>
      </c>
      <c r="J58" s="16">
        <f t="shared" si="3"/>
        <v>467</v>
      </c>
    </row>
    <row r="59" spans="1:10" ht="12.75">
      <c r="A59" s="15" t="s">
        <v>791</v>
      </c>
      <c r="B59" s="16">
        <v>40</v>
      </c>
      <c r="C59" s="9">
        <f t="shared" si="4"/>
        <v>0.029239766081871343</v>
      </c>
      <c r="D59" s="16">
        <v>437</v>
      </c>
      <c r="E59" s="9">
        <f t="shared" si="0"/>
        <v>0.3194444444444444</v>
      </c>
      <c r="F59" s="16">
        <v>839</v>
      </c>
      <c r="G59" s="9">
        <f t="shared" si="1"/>
        <v>0.6133040935672515</v>
      </c>
      <c r="H59" s="16">
        <v>52</v>
      </c>
      <c r="I59" s="9">
        <f t="shared" si="2"/>
        <v>0.038011695906432746</v>
      </c>
      <c r="J59" s="16">
        <f t="shared" si="3"/>
        <v>1368</v>
      </c>
    </row>
    <row r="60" spans="1:10" ht="12.75">
      <c r="A60" s="15" t="s">
        <v>792</v>
      </c>
      <c r="B60" s="16">
        <v>18</v>
      </c>
      <c r="C60" s="9">
        <f t="shared" si="4"/>
        <v>0.019417475728155338</v>
      </c>
      <c r="D60" s="16">
        <v>257</v>
      </c>
      <c r="E60" s="9">
        <f t="shared" si="0"/>
        <v>0.2772384034519957</v>
      </c>
      <c r="F60" s="16">
        <v>623</v>
      </c>
      <c r="G60" s="9">
        <f t="shared" si="1"/>
        <v>0.6720604099244876</v>
      </c>
      <c r="H60" s="16">
        <v>29</v>
      </c>
      <c r="I60" s="9">
        <f t="shared" si="2"/>
        <v>0.03128371089536138</v>
      </c>
      <c r="J60" s="16">
        <f t="shared" si="3"/>
        <v>927</v>
      </c>
    </row>
    <row r="61" spans="1:10" ht="12.75">
      <c r="A61" s="15" t="s">
        <v>793</v>
      </c>
      <c r="B61" s="16">
        <v>16</v>
      </c>
      <c r="C61" s="9">
        <f t="shared" si="4"/>
        <v>0.039119804400977995</v>
      </c>
      <c r="D61" s="16">
        <v>137</v>
      </c>
      <c r="E61" s="9">
        <f t="shared" si="0"/>
        <v>0.33496332518337407</v>
      </c>
      <c r="F61" s="16">
        <v>234</v>
      </c>
      <c r="G61" s="9">
        <f t="shared" si="1"/>
        <v>0.5721271393643031</v>
      </c>
      <c r="H61" s="16">
        <v>22</v>
      </c>
      <c r="I61" s="9">
        <f t="shared" si="2"/>
        <v>0.05378973105134474</v>
      </c>
      <c r="J61" s="16">
        <f t="shared" si="3"/>
        <v>409</v>
      </c>
    </row>
    <row r="62" spans="1:10" ht="12.75">
      <c r="A62" s="15" t="s">
        <v>736</v>
      </c>
      <c r="B62" s="16">
        <v>2193</v>
      </c>
      <c r="C62" s="9">
        <f t="shared" si="4"/>
        <v>0.04332108569396705</v>
      </c>
      <c r="D62" s="16">
        <v>20566</v>
      </c>
      <c r="E62" s="9">
        <f t="shared" si="0"/>
        <v>0.40626605033384694</v>
      </c>
      <c r="F62" s="16">
        <v>26593</v>
      </c>
      <c r="G62" s="9">
        <f t="shared" si="1"/>
        <v>0.5253249575283474</v>
      </c>
      <c r="H62" s="16">
        <v>1270</v>
      </c>
      <c r="I62" s="9">
        <f t="shared" si="2"/>
        <v>0.025087906443838646</v>
      </c>
      <c r="J62" s="16">
        <f t="shared" si="3"/>
        <v>50622</v>
      </c>
    </row>
    <row r="63" spans="1:10" ht="12.75">
      <c r="A63" s="15" t="s">
        <v>794</v>
      </c>
      <c r="B63" s="16">
        <v>193</v>
      </c>
      <c r="C63" s="9">
        <f t="shared" si="4"/>
        <v>0.032049153105280635</v>
      </c>
      <c r="D63" s="16">
        <v>2319</v>
      </c>
      <c r="E63" s="9">
        <f t="shared" si="0"/>
        <v>0.38508801062769843</v>
      </c>
      <c r="F63" s="16">
        <v>3323</v>
      </c>
      <c r="G63" s="9">
        <f t="shared" si="1"/>
        <v>0.5518100298904018</v>
      </c>
      <c r="H63" s="16">
        <v>187</v>
      </c>
      <c r="I63" s="9">
        <f t="shared" si="2"/>
        <v>0.031052806376619065</v>
      </c>
      <c r="J63" s="16">
        <f t="shared" si="3"/>
        <v>6022</v>
      </c>
    </row>
    <row r="64" spans="1:10" ht="12.75">
      <c r="A64" s="15" t="s">
        <v>795</v>
      </c>
      <c r="B64" s="16">
        <v>18</v>
      </c>
      <c r="C64" s="9">
        <f t="shared" si="4"/>
        <v>0.01764705882352941</v>
      </c>
      <c r="D64" s="16">
        <v>384</v>
      </c>
      <c r="E64" s="9">
        <f t="shared" si="0"/>
        <v>0.3764705882352941</v>
      </c>
      <c r="F64" s="16">
        <v>582</v>
      </c>
      <c r="G64" s="9">
        <f t="shared" si="1"/>
        <v>0.5705882352941176</v>
      </c>
      <c r="H64" s="16">
        <v>36</v>
      </c>
      <c r="I64" s="9">
        <f t="shared" si="2"/>
        <v>0.03529411764705882</v>
      </c>
      <c r="J64" s="16">
        <f t="shared" si="3"/>
        <v>1020</v>
      </c>
    </row>
    <row r="65" spans="1:10" ht="12.75">
      <c r="A65" s="15" t="s">
        <v>796</v>
      </c>
      <c r="B65" s="16">
        <v>14</v>
      </c>
      <c r="C65" s="9">
        <f t="shared" si="4"/>
        <v>0.023529411764705882</v>
      </c>
      <c r="D65" s="16">
        <v>223</v>
      </c>
      <c r="E65" s="9">
        <f t="shared" si="0"/>
        <v>0.37478991596638656</v>
      </c>
      <c r="F65" s="16">
        <v>343</v>
      </c>
      <c r="G65" s="9">
        <f t="shared" si="1"/>
        <v>0.5764705882352941</v>
      </c>
      <c r="H65" s="16">
        <v>15</v>
      </c>
      <c r="I65" s="9">
        <f t="shared" si="2"/>
        <v>0.025210084033613446</v>
      </c>
      <c r="J65" s="16">
        <f t="shared" si="3"/>
        <v>595</v>
      </c>
    </row>
    <row r="66" spans="1:10" ht="12.75">
      <c r="A66" s="15" t="s">
        <v>797</v>
      </c>
      <c r="B66" s="16">
        <v>45</v>
      </c>
      <c r="C66" s="9">
        <f t="shared" si="4"/>
        <v>0.04653567735263702</v>
      </c>
      <c r="D66" s="16">
        <v>335</v>
      </c>
      <c r="E66" s="9">
        <f t="shared" si="0"/>
        <v>0.34643226473629785</v>
      </c>
      <c r="F66" s="16">
        <v>548</v>
      </c>
      <c r="G66" s="9">
        <f t="shared" si="1"/>
        <v>0.5667011375387797</v>
      </c>
      <c r="H66" s="16">
        <v>39</v>
      </c>
      <c r="I66" s="9">
        <f t="shared" si="2"/>
        <v>0.04033092037228542</v>
      </c>
      <c r="J66" s="16">
        <f t="shared" si="3"/>
        <v>967</v>
      </c>
    </row>
    <row r="67" spans="1:10" ht="12.75">
      <c r="A67" s="15" t="s">
        <v>798</v>
      </c>
      <c r="B67" s="16">
        <v>13</v>
      </c>
      <c r="C67" s="9">
        <f t="shared" si="4"/>
        <v>0.024390243902439025</v>
      </c>
      <c r="D67" s="16">
        <v>246</v>
      </c>
      <c r="E67" s="9">
        <f t="shared" si="0"/>
        <v>0.46153846153846156</v>
      </c>
      <c r="F67" s="16">
        <v>261</v>
      </c>
      <c r="G67" s="9">
        <f t="shared" si="1"/>
        <v>0.4896810506566604</v>
      </c>
      <c r="H67" s="16">
        <v>13</v>
      </c>
      <c r="I67" s="9">
        <f t="shared" si="2"/>
        <v>0.024390243902439025</v>
      </c>
      <c r="J67" s="16">
        <f t="shared" si="3"/>
        <v>533</v>
      </c>
    </row>
    <row r="68" spans="1:10" ht="12.75">
      <c r="A68" s="15" t="s">
        <v>799</v>
      </c>
      <c r="B68" s="16">
        <v>28</v>
      </c>
      <c r="C68" s="9">
        <f t="shared" si="4"/>
        <v>0.04005722460658083</v>
      </c>
      <c r="D68" s="16">
        <v>269</v>
      </c>
      <c r="E68" s="9">
        <f t="shared" si="0"/>
        <v>0.38483547925608014</v>
      </c>
      <c r="F68" s="16">
        <v>385</v>
      </c>
      <c r="G68" s="9">
        <f t="shared" si="1"/>
        <v>0.5507868383404864</v>
      </c>
      <c r="H68" s="16">
        <v>17</v>
      </c>
      <c r="I68" s="9">
        <f t="shared" si="2"/>
        <v>0.024320457796852647</v>
      </c>
      <c r="J68" s="16">
        <f t="shared" si="3"/>
        <v>699</v>
      </c>
    </row>
    <row r="69" spans="1:10" ht="12.75">
      <c r="A69" s="15" t="s">
        <v>800</v>
      </c>
      <c r="B69" s="16">
        <v>12</v>
      </c>
      <c r="C69" s="9">
        <f t="shared" si="4"/>
        <v>0.030690537084398978</v>
      </c>
      <c r="D69" s="16">
        <v>146</v>
      </c>
      <c r="E69" s="9">
        <f t="shared" si="0"/>
        <v>0.3734015345268542</v>
      </c>
      <c r="F69" s="16">
        <v>220</v>
      </c>
      <c r="G69" s="9">
        <f t="shared" si="1"/>
        <v>0.5626598465473146</v>
      </c>
      <c r="H69" s="16">
        <v>13</v>
      </c>
      <c r="I69" s="9">
        <f t="shared" si="2"/>
        <v>0.03324808184143223</v>
      </c>
      <c r="J69" s="16">
        <f t="shared" si="3"/>
        <v>391</v>
      </c>
    </row>
    <row r="70" spans="1:10" ht="12.75">
      <c r="A70" s="15" t="s">
        <v>801</v>
      </c>
      <c r="B70" s="16">
        <v>10</v>
      </c>
      <c r="C70" s="9">
        <f t="shared" si="4"/>
        <v>0.014749262536873156</v>
      </c>
      <c r="D70" s="16">
        <v>231</v>
      </c>
      <c r="E70" s="9">
        <f aca="true" t="shared" si="5" ref="E70:E92">D70/J70</f>
        <v>0.3407079646017699</v>
      </c>
      <c r="F70" s="16">
        <v>416</v>
      </c>
      <c r="G70" s="9">
        <f aca="true" t="shared" si="6" ref="G70:G92">F70/J70</f>
        <v>0.6135693215339233</v>
      </c>
      <c r="H70" s="16">
        <v>21</v>
      </c>
      <c r="I70" s="9">
        <f aca="true" t="shared" si="7" ref="I70:I92">H70/J70</f>
        <v>0.030973451327433628</v>
      </c>
      <c r="J70" s="16">
        <f aca="true" t="shared" si="8" ref="J70:J92">SUM(B70+D70+F70+H70)</f>
        <v>678</v>
      </c>
    </row>
    <row r="71" spans="1:10" ht="12.75">
      <c r="A71" s="15" t="s">
        <v>802</v>
      </c>
      <c r="B71" s="16">
        <v>27</v>
      </c>
      <c r="C71" s="9">
        <f aca="true" t="shared" si="9" ref="C71:C92">B71/J71</f>
        <v>0.030201342281879196</v>
      </c>
      <c r="D71" s="16">
        <v>316</v>
      </c>
      <c r="E71" s="9">
        <f t="shared" si="5"/>
        <v>0.3534675615212528</v>
      </c>
      <c r="F71" s="16">
        <v>520</v>
      </c>
      <c r="G71" s="9">
        <f t="shared" si="6"/>
        <v>0.5816554809843401</v>
      </c>
      <c r="H71" s="16">
        <v>31</v>
      </c>
      <c r="I71" s="9">
        <f t="shared" si="7"/>
        <v>0.03467561521252797</v>
      </c>
      <c r="J71" s="16">
        <f t="shared" si="8"/>
        <v>894</v>
      </c>
    </row>
    <row r="72" spans="1:10" ht="12.75">
      <c r="A72" s="15" t="s">
        <v>803</v>
      </c>
      <c r="B72" s="16">
        <v>28</v>
      </c>
      <c r="C72" s="9">
        <f t="shared" si="9"/>
        <v>0.028426395939086295</v>
      </c>
      <c r="D72" s="16">
        <v>405</v>
      </c>
      <c r="E72" s="9">
        <f t="shared" si="5"/>
        <v>0.41116751269035534</v>
      </c>
      <c r="F72" s="16">
        <v>524</v>
      </c>
      <c r="G72" s="9">
        <f t="shared" si="6"/>
        <v>0.531979695431472</v>
      </c>
      <c r="H72" s="16">
        <v>28</v>
      </c>
      <c r="I72" s="9">
        <f t="shared" si="7"/>
        <v>0.028426395939086295</v>
      </c>
      <c r="J72" s="16">
        <f t="shared" si="8"/>
        <v>985</v>
      </c>
    </row>
    <row r="73" spans="1:10" ht="12.75">
      <c r="A73" s="15" t="s">
        <v>804</v>
      </c>
      <c r="B73" s="16">
        <v>13</v>
      </c>
      <c r="C73" s="9">
        <f t="shared" si="9"/>
        <v>0.02850877192982456</v>
      </c>
      <c r="D73" s="16">
        <v>160</v>
      </c>
      <c r="E73" s="9">
        <f t="shared" si="5"/>
        <v>0.3508771929824561</v>
      </c>
      <c r="F73" s="16">
        <v>268</v>
      </c>
      <c r="G73" s="9">
        <f t="shared" si="6"/>
        <v>0.5877192982456141</v>
      </c>
      <c r="H73" s="16">
        <v>15</v>
      </c>
      <c r="I73" s="9">
        <f t="shared" si="7"/>
        <v>0.03289473684210526</v>
      </c>
      <c r="J73" s="16">
        <f t="shared" si="8"/>
        <v>456</v>
      </c>
    </row>
    <row r="74" spans="1:10" ht="12.75">
      <c r="A74" s="15" t="s">
        <v>805</v>
      </c>
      <c r="B74" s="16">
        <v>38</v>
      </c>
      <c r="C74" s="9">
        <f t="shared" si="9"/>
        <v>0.018500486854917234</v>
      </c>
      <c r="D74" s="16">
        <v>1047</v>
      </c>
      <c r="E74" s="9">
        <f t="shared" si="5"/>
        <v>0.5097370983446933</v>
      </c>
      <c r="F74" s="16">
        <v>901</v>
      </c>
      <c r="G74" s="9">
        <f t="shared" si="6"/>
        <v>0.43865628042843235</v>
      </c>
      <c r="H74" s="16">
        <v>68</v>
      </c>
      <c r="I74" s="9">
        <f t="shared" si="7"/>
        <v>0.033106134371957155</v>
      </c>
      <c r="J74" s="16">
        <f t="shared" si="8"/>
        <v>2054</v>
      </c>
    </row>
    <row r="75" spans="1:10" ht="12.75">
      <c r="A75" s="15" t="s">
        <v>806</v>
      </c>
      <c r="B75" s="16">
        <v>69</v>
      </c>
      <c r="C75" s="9">
        <f t="shared" si="9"/>
        <v>0.028654485049833887</v>
      </c>
      <c r="D75" s="16">
        <v>870</v>
      </c>
      <c r="E75" s="9">
        <f t="shared" si="5"/>
        <v>0.36129568106312293</v>
      </c>
      <c r="F75" s="16">
        <v>1397</v>
      </c>
      <c r="G75" s="9">
        <f t="shared" si="6"/>
        <v>0.5801495016611296</v>
      </c>
      <c r="H75" s="16">
        <v>72</v>
      </c>
      <c r="I75" s="9">
        <f t="shared" si="7"/>
        <v>0.029900332225913623</v>
      </c>
      <c r="J75" s="16">
        <f t="shared" si="8"/>
        <v>2408</v>
      </c>
    </row>
    <row r="76" spans="1:10" ht="12.75">
      <c r="A76" s="15" t="s">
        <v>807</v>
      </c>
      <c r="B76" s="16">
        <v>49</v>
      </c>
      <c r="C76" s="9">
        <f t="shared" si="9"/>
        <v>0.0317975340687865</v>
      </c>
      <c r="D76" s="16">
        <v>553</v>
      </c>
      <c r="E76" s="9">
        <f t="shared" si="5"/>
        <v>0.35885788449059053</v>
      </c>
      <c r="F76" s="16">
        <v>899</v>
      </c>
      <c r="G76" s="9">
        <f t="shared" si="6"/>
        <v>0.5833874107722258</v>
      </c>
      <c r="H76" s="16">
        <v>40</v>
      </c>
      <c r="I76" s="9">
        <f t="shared" si="7"/>
        <v>0.025957170668397145</v>
      </c>
      <c r="J76" s="16">
        <f t="shared" si="8"/>
        <v>1541</v>
      </c>
    </row>
    <row r="77" spans="1:10" ht="12.75">
      <c r="A77" s="15" t="s">
        <v>808</v>
      </c>
      <c r="B77" s="16">
        <v>15</v>
      </c>
      <c r="C77" s="9">
        <f t="shared" si="9"/>
        <v>0.036855036855036855</v>
      </c>
      <c r="D77" s="16">
        <v>155</v>
      </c>
      <c r="E77" s="9">
        <f t="shared" si="5"/>
        <v>0.3808353808353808</v>
      </c>
      <c r="F77" s="16">
        <v>219</v>
      </c>
      <c r="G77" s="9">
        <f t="shared" si="6"/>
        <v>0.538083538083538</v>
      </c>
      <c r="H77" s="16">
        <v>18</v>
      </c>
      <c r="I77" s="9">
        <f t="shared" si="7"/>
        <v>0.044226044226044224</v>
      </c>
      <c r="J77" s="16">
        <f t="shared" si="8"/>
        <v>407</v>
      </c>
    </row>
    <row r="78" spans="1:10" ht="12.75">
      <c r="A78" s="15" t="s">
        <v>809</v>
      </c>
      <c r="B78" s="16">
        <v>21</v>
      </c>
      <c r="C78" s="9">
        <f t="shared" si="9"/>
        <v>0.020895522388059702</v>
      </c>
      <c r="D78" s="16">
        <v>274</v>
      </c>
      <c r="E78" s="9">
        <f t="shared" si="5"/>
        <v>0.272636815920398</v>
      </c>
      <c r="F78" s="16">
        <v>671</v>
      </c>
      <c r="G78" s="9">
        <f t="shared" si="6"/>
        <v>0.6676616915422886</v>
      </c>
      <c r="H78" s="16">
        <v>39</v>
      </c>
      <c r="I78" s="9">
        <f t="shared" si="7"/>
        <v>0.03880597014925373</v>
      </c>
      <c r="J78" s="16">
        <f t="shared" si="8"/>
        <v>1005</v>
      </c>
    </row>
    <row r="79" spans="1:10" ht="12.75">
      <c r="A79" s="15" t="s">
        <v>810</v>
      </c>
      <c r="B79" s="16">
        <v>6</v>
      </c>
      <c r="C79" s="9">
        <f t="shared" si="9"/>
        <v>0.018867924528301886</v>
      </c>
      <c r="D79" s="16">
        <v>78</v>
      </c>
      <c r="E79" s="9">
        <f t="shared" si="5"/>
        <v>0.24528301886792453</v>
      </c>
      <c r="F79" s="16">
        <v>223</v>
      </c>
      <c r="G79" s="9">
        <f t="shared" si="6"/>
        <v>0.7012578616352201</v>
      </c>
      <c r="H79" s="16">
        <v>11</v>
      </c>
      <c r="I79" s="9">
        <f t="shared" si="7"/>
        <v>0.03459119496855346</v>
      </c>
      <c r="J79" s="16">
        <f t="shared" si="8"/>
        <v>318</v>
      </c>
    </row>
    <row r="80" spans="1:10" ht="12.75">
      <c r="A80" s="15" t="s">
        <v>811</v>
      </c>
      <c r="B80" s="16">
        <v>25</v>
      </c>
      <c r="C80" s="9">
        <f t="shared" si="9"/>
        <v>0.03333333333333333</v>
      </c>
      <c r="D80" s="16">
        <v>272</v>
      </c>
      <c r="E80" s="9">
        <f t="shared" si="5"/>
        <v>0.3626666666666667</v>
      </c>
      <c r="F80" s="16">
        <v>424</v>
      </c>
      <c r="G80" s="9">
        <f t="shared" si="6"/>
        <v>0.5653333333333334</v>
      </c>
      <c r="H80" s="16">
        <v>29</v>
      </c>
      <c r="I80" s="9">
        <f t="shared" si="7"/>
        <v>0.03866666666666667</v>
      </c>
      <c r="J80" s="16">
        <f t="shared" si="8"/>
        <v>750</v>
      </c>
    </row>
    <row r="81" spans="1:10" ht="12.75">
      <c r="A81" s="15" t="s">
        <v>812</v>
      </c>
      <c r="B81" s="16">
        <v>15</v>
      </c>
      <c r="C81" s="9">
        <f t="shared" si="9"/>
        <v>0.0390625</v>
      </c>
      <c r="D81" s="16">
        <v>146</v>
      </c>
      <c r="E81" s="9">
        <f t="shared" si="5"/>
        <v>0.3802083333333333</v>
      </c>
      <c r="F81" s="16">
        <v>212</v>
      </c>
      <c r="G81" s="9">
        <f t="shared" si="6"/>
        <v>0.5520833333333334</v>
      </c>
      <c r="H81" s="16">
        <v>11</v>
      </c>
      <c r="I81" s="9">
        <f t="shared" si="7"/>
        <v>0.028645833333333332</v>
      </c>
      <c r="J81" s="16">
        <f t="shared" si="8"/>
        <v>384</v>
      </c>
    </row>
    <row r="82" spans="1:10" ht="12.75">
      <c r="A82" s="15" t="s">
        <v>813</v>
      </c>
      <c r="B82" s="16">
        <v>13</v>
      </c>
      <c r="C82" s="9">
        <f t="shared" si="9"/>
        <v>0.025390625</v>
      </c>
      <c r="D82" s="16">
        <v>166</v>
      </c>
      <c r="E82" s="9">
        <f t="shared" si="5"/>
        <v>0.32421875</v>
      </c>
      <c r="F82" s="16">
        <v>303</v>
      </c>
      <c r="G82" s="9">
        <f t="shared" si="6"/>
        <v>0.591796875</v>
      </c>
      <c r="H82" s="16">
        <v>30</v>
      </c>
      <c r="I82" s="9">
        <f t="shared" si="7"/>
        <v>0.05859375</v>
      </c>
      <c r="J82" s="16">
        <f t="shared" si="8"/>
        <v>512</v>
      </c>
    </row>
    <row r="83" spans="1:10" ht="12.75">
      <c r="A83" s="15" t="s">
        <v>814</v>
      </c>
      <c r="B83" s="16">
        <v>31</v>
      </c>
      <c r="C83" s="9">
        <f t="shared" si="9"/>
        <v>0.02266081871345029</v>
      </c>
      <c r="D83" s="16">
        <v>616</v>
      </c>
      <c r="E83" s="9">
        <f t="shared" si="5"/>
        <v>0.4502923976608187</v>
      </c>
      <c r="F83" s="16">
        <v>668</v>
      </c>
      <c r="G83" s="9">
        <f t="shared" si="6"/>
        <v>0.48830409356725146</v>
      </c>
      <c r="H83" s="16">
        <v>53</v>
      </c>
      <c r="I83" s="9">
        <f t="shared" si="7"/>
        <v>0.03874269005847953</v>
      </c>
      <c r="J83" s="16">
        <f t="shared" si="8"/>
        <v>1368</v>
      </c>
    </row>
    <row r="84" spans="1:10" ht="12.75">
      <c r="A84" s="15" t="s">
        <v>815</v>
      </c>
      <c r="B84" s="16">
        <v>8</v>
      </c>
      <c r="C84" s="9">
        <f t="shared" si="9"/>
        <v>0.02952029520295203</v>
      </c>
      <c r="D84" s="16">
        <v>140</v>
      </c>
      <c r="E84" s="9">
        <f t="shared" si="5"/>
        <v>0.5166051660516605</v>
      </c>
      <c r="F84" s="16">
        <v>117</v>
      </c>
      <c r="G84" s="9">
        <f t="shared" si="6"/>
        <v>0.4317343173431734</v>
      </c>
      <c r="H84" s="16">
        <v>6</v>
      </c>
      <c r="I84" s="9">
        <f t="shared" si="7"/>
        <v>0.02214022140221402</v>
      </c>
      <c r="J84" s="16">
        <f t="shared" si="8"/>
        <v>271</v>
      </c>
    </row>
    <row r="85" spans="1:10" ht="12.75">
      <c r="A85" s="15" t="s">
        <v>816</v>
      </c>
      <c r="B85" s="16">
        <v>17</v>
      </c>
      <c r="C85" s="9">
        <f t="shared" si="9"/>
        <v>0.03655913978494624</v>
      </c>
      <c r="D85" s="16">
        <v>212</v>
      </c>
      <c r="E85" s="9">
        <f t="shared" si="5"/>
        <v>0.4559139784946237</v>
      </c>
      <c r="F85" s="16">
        <v>220</v>
      </c>
      <c r="G85" s="9">
        <f t="shared" si="6"/>
        <v>0.4731182795698925</v>
      </c>
      <c r="H85" s="16">
        <v>16</v>
      </c>
      <c r="I85" s="9">
        <f t="shared" si="7"/>
        <v>0.034408602150537634</v>
      </c>
      <c r="J85" s="16">
        <f t="shared" si="8"/>
        <v>465</v>
      </c>
    </row>
    <row r="86" spans="1:10" ht="12.75">
      <c r="A86" s="15" t="s">
        <v>817</v>
      </c>
      <c r="B86" s="16">
        <v>255</v>
      </c>
      <c r="C86" s="9">
        <f t="shared" si="9"/>
        <v>0.03046594982078853</v>
      </c>
      <c r="D86" s="16">
        <v>3223</v>
      </c>
      <c r="E86" s="9">
        <f t="shared" si="5"/>
        <v>0.38506571087216246</v>
      </c>
      <c r="F86" s="16">
        <v>4620</v>
      </c>
      <c r="G86" s="9">
        <f t="shared" si="6"/>
        <v>0.5519713261648745</v>
      </c>
      <c r="H86" s="16">
        <v>272</v>
      </c>
      <c r="I86" s="9">
        <f t="shared" si="7"/>
        <v>0.03249701314217443</v>
      </c>
      <c r="J86" s="16">
        <f t="shared" si="8"/>
        <v>8370</v>
      </c>
    </row>
    <row r="87" spans="1:10" ht="12.75">
      <c r="A87" s="15" t="s">
        <v>818</v>
      </c>
      <c r="B87" s="16">
        <v>16</v>
      </c>
      <c r="C87" s="9">
        <f t="shared" si="9"/>
        <v>0.0300187617260788</v>
      </c>
      <c r="D87" s="16">
        <v>196</v>
      </c>
      <c r="E87" s="9">
        <f t="shared" si="5"/>
        <v>0.3677298311444653</v>
      </c>
      <c r="F87" s="16">
        <v>300</v>
      </c>
      <c r="G87" s="9">
        <f t="shared" si="6"/>
        <v>0.5628517823639775</v>
      </c>
      <c r="H87" s="16">
        <v>21</v>
      </c>
      <c r="I87" s="9">
        <f t="shared" si="7"/>
        <v>0.039399624765478425</v>
      </c>
      <c r="J87" s="16">
        <f t="shared" si="8"/>
        <v>533</v>
      </c>
    </row>
    <row r="88" spans="1:10" ht="12.75">
      <c r="A88" s="15" t="s">
        <v>819</v>
      </c>
      <c r="B88" s="16">
        <v>97</v>
      </c>
      <c r="C88" s="9">
        <f t="shared" si="9"/>
        <v>0.042009527934170635</v>
      </c>
      <c r="D88" s="16">
        <v>950</v>
      </c>
      <c r="E88" s="9">
        <f t="shared" si="5"/>
        <v>0.411433521004764</v>
      </c>
      <c r="F88" s="16">
        <v>1167</v>
      </c>
      <c r="G88" s="9">
        <f t="shared" si="6"/>
        <v>0.505413598960589</v>
      </c>
      <c r="H88" s="16">
        <v>95</v>
      </c>
      <c r="I88" s="9">
        <f t="shared" si="7"/>
        <v>0.0411433521004764</v>
      </c>
      <c r="J88" s="16">
        <f t="shared" si="8"/>
        <v>2309</v>
      </c>
    </row>
    <row r="89" spans="1:10" ht="12.75">
      <c r="A89" s="15" t="s">
        <v>820</v>
      </c>
      <c r="B89" s="16">
        <v>31</v>
      </c>
      <c r="C89" s="9">
        <f t="shared" si="9"/>
        <v>0.03232533889468196</v>
      </c>
      <c r="D89" s="16">
        <v>390</v>
      </c>
      <c r="E89" s="9">
        <f t="shared" si="5"/>
        <v>0.40667361835245047</v>
      </c>
      <c r="F89" s="16">
        <v>510</v>
      </c>
      <c r="G89" s="9">
        <f t="shared" si="6"/>
        <v>0.5318039624608968</v>
      </c>
      <c r="H89" s="16">
        <v>28</v>
      </c>
      <c r="I89" s="9">
        <f t="shared" si="7"/>
        <v>0.029197080291970802</v>
      </c>
      <c r="J89" s="16">
        <f t="shared" si="8"/>
        <v>959</v>
      </c>
    </row>
    <row r="90" spans="1:10" ht="12.75">
      <c r="A90" s="15" t="s">
        <v>821</v>
      </c>
      <c r="B90" s="16">
        <v>45</v>
      </c>
      <c r="C90" s="9">
        <f t="shared" si="9"/>
        <v>0.04065040650406504</v>
      </c>
      <c r="D90" s="16">
        <v>469</v>
      </c>
      <c r="E90" s="9">
        <f t="shared" si="5"/>
        <v>0.42366757000903343</v>
      </c>
      <c r="F90" s="16">
        <v>557</v>
      </c>
      <c r="G90" s="9">
        <f t="shared" si="6"/>
        <v>0.5031616982836495</v>
      </c>
      <c r="H90" s="16">
        <v>36</v>
      </c>
      <c r="I90" s="9">
        <f t="shared" si="7"/>
        <v>0.032520325203252036</v>
      </c>
      <c r="J90" s="16">
        <f t="shared" si="8"/>
        <v>1107</v>
      </c>
    </row>
    <row r="91" spans="1:10" ht="12.75">
      <c r="A91" s="15" t="s">
        <v>822</v>
      </c>
      <c r="B91" s="16">
        <v>15</v>
      </c>
      <c r="C91" s="9">
        <f t="shared" si="9"/>
        <v>0.032467532467532464</v>
      </c>
      <c r="D91" s="16">
        <v>115</v>
      </c>
      <c r="E91" s="9">
        <f t="shared" si="5"/>
        <v>0.24891774891774893</v>
      </c>
      <c r="F91" s="16">
        <v>317</v>
      </c>
      <c r="G91" s="9">
        <f t="shared" si="6"/>
        <v>0.6861471861471862</v>
      </c>
      <c r="H91" s="16">
        <v>15</v>
      </c>
      <c r="I91" s="9">
        <f t="shared" si="7"/>
        <v>0.032467532467532464</v>
      </c>
      <c r="J91" s="16">
        <f t="shared" si="8"/>
        <v>462</v>
      </c>
    </row>
    <row r="92" spans="1:10" ht="12.75">
      <c r="A92" s="15" t="s">
        <v>823</v>
      </c>
      <c r="B92" s="16">
        <v>6</v>
      </c>
      <c r="C92" s="9">
        <f t="shared" si="9"/>
        <v>0.01675977653631285</v>
      </c>
      <c r="D92" s="16">
        <v>95</v>
      </c>
      <c r="E92" s="9">
        <f t="shared" si="5"/>
        <v>0.26536312849162014</v>
      </c>
      <c r="F92" s="16">
        <v>237</v>
      </c>
      <c r="G92" s="9">
        <f t="shared" si="6"/>
        <v>0.6620111731843575</v>
      </c>
      <c r="H92" s="16">
        <v>20</v>
      </c>
      <c r="I92" s="9">
        <f t="shared" si="7"/>
        <v>0.055865921787709494</v>
      </c>
      <c r="J92" s="16">
        <f t="shared" si="8"/>
        <v>358</v>
      </c>
    </row>
    <row r="93" spans="1:10" ht="12.75">
      <c r="A93" s="8" t="s">
        <v>1213</v>
      </c>
      <c r="B93" s="10">
        <f>SUM(B5:B92)</f>
        <v>5974</v>
      </c>
      <c r="C93" s="11">
        <f>B93/J93</f>
        <v>0.03349086485365266</v>
      </c>
      <c r="D93" s="10">
        <f>SUM(D5:D92)</f>
        <v>69320</v>
      </c>
      <c r="E93" s="11">
        <f>D93/J93</f>
        <v>0.3886151241471714</v>
      </c>
      <c r="F93" s="10">
        <f>SUM(F5:F92)</f>
        <v>97574</v>
      </c>
      <c r="G93" s="11">
        <f>F93/J93</f>
        <v>0.5470099844710922</v>
      </c>
      <c r="H93" s="10">
        <f>SUM(H5:H92)</f>
        <v>5509</v>
      </c>
      <c r="I93" s="11">
        <f>H93/J93</f>
        <v>0.030884026528083777</v>
      </c>
      <c r="J93" s="10">
        <f>SUM(J5:J92)</f>
        <v>178377</v>
      </c>
    </row>
    <row r="114" ht="12.75">
      <c r="A114" s="31" t="s">
        <v>1235</v>
      </c>
    </row>
  </sheetData>
  <mergeCells count="5">
    <mergeCell ref="A1:J1"/>
    <mergeCell ref="B3:C3"/>
    <mergeCell ref="D3:E3"/>
    <mergeCell ref="F3:G3"/>
    <mergeCell ref="H3:I3"/>
  </mergeCells>
  <printOptions horizontalCentered="1"/>
  <pageMargins left="0.3937007874015748" right="0.3937007874015748" top="0.7874015748031497" bottom="0.5905511811023623" header="0.2362204724409449" footer="0.5118110236220472"/>
  <pageSetup horizontalDpi="600" verticalDpi="600" orientation="portrait" paperSize="9" scale="90" r:id="rId1"/>
  <headerFooter alignWithMargins="0">
    <oddHeader>&amp;LElezioni regionali 28 - 29 marzo 2010. Voti_Presidente_per comune_Novara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21"/>
  <sheetViews>
    <sheetView workbookViewId="0" topLeftCell="A295">
      <selection activeCell="M10" sqref="M10"/>
    </sheetView>
  </sheetViews>
  <sheetFormatPr defaultColWidth="9.140625" defaultRowHeight="12.75"/>
  <cols>
    <col min="1" max="1" width="23.00390625" style="0" bestFit="1" customWidth="1"/>
    <col min="2" max="9" width="8.7109375" style="0" customWidth="1"/>
  </cols>
  <sheetData>
    <row r="1" spans="1:10" ht="15.75">
      <c r="A1" s="43" t="s">
        <v>1219</v>
      </c>
      <c r="B1" s="43"/>
      <c r="C1" s="43"/>
      <c r="D1" s="43"/>
      <c r="E1" s="43"/>
      <c r="F1" s="43"/>
      <c r="G1" s="43"/>
      <c r="H1" s="43"/>
      <c r="I1" s="43"/>
      <c r="J1" s="43"/>
    </row>
    <row r="3" spans="2:9" s="35" customFormat="1" ht="12">
      <c r="B3" s="44" t="s">
        <v>91</v>
      </c>
      <c r="C3" s="45"/>
      <c r="D3" s="44" t="s">
        <v>92</v>
      </c>
      <c r="E3" s="45"/>
      <c r="F3" s="44" t="s">
        <v>93</v>
      </c>
      <c r="G3" s="45"/>
      <c r="H3" s="44" t="s">
        <v>94</v>
      </c>
      <c r="I3" s="45"/>
    </row>
    <row r="4" spans="1:10" s="17" customFormat="1" ht="12.75">
      <c r="A4" s="8" t="s">
        <v>95</v>
      </c>
      <c r="B4" s="17" t="s">
        <v>1233</v>
      </c>
      <c r="C4" s="8" t="s">
        <v>77</v>
      </c>
      <c r="D4" s="17" t="s">
        <v>1233</v>
      </c>
      <c r="E4" s="8" t="s">
        <v>77</v>
      </c>
      <c r="F4" s="17" t="s">
        <v>1233</v>
      </c>
      <c r="G4" s="8" t="s">
        <v>77</v>
      </c>
      <c r="H4" s="17" t="s">
        <v>1233</v>
      </c>
      <c r="I4" s="8" t="s">
        <v>77</v>
      </c>
      <c r="J4" s="8" t="s">
        <v>1212</v>
      </c>
    </row>
    <row r="5" spans="1:10" ht="12.75">
      <c r="A5" s="15" t="s">
        <v>825</v>
      </c>
      <c r="B5" s="16">
        <v>30</v>
      </c>
      <c r="C5" s="9">
        <f>B5/J5</f>
        <v>0.023492560689115115</v>
      </c>
      <c r="D5" s="16">
        <v>519</v>
      </c>
      <c r="E5" s="9">
        <f>D5/J5</f>
        <v>0.40642129992169146</v>
      </c>
      <c r="F5" s="16">
        <v>716</v>
      </c>
      <c r="G5" s="9">
        <f>F5/J5</f>
        <v>0.5606891151135474</v>
      </c>
      <c r="H5" s="16">
        <v>12</v>
      </c>
      <c r="I5" s="9">
        <f>H5/J5</f>
        <v>0.009397024275646046</v>
      </c>
      <c r="J5" s="16">
        <f>SUM(B5+D5+F5+H5)</f>
        <v>1277</v>
      </c>
    </row>
    <row r="6" spans="1:10" ht="12.75">
      <c r="A6" s="15" t="s">
        <v>826</v>
      </c>
      <c r="B6" s="16">
        <v>93</v>
      </c>
      <c r="C6" s="9">
        <f aca="true" t="shared" si="0" ref="C6:C69">B6/J6</f>
        <v>0.05257207461842849</v>
      </c>
      <c r="D6" s="16">
        <v>886</v>
      </c>
      <c r="E6" s="9">
        <f aca="true" t="shared" si="1" ref="E6:E69">D6/J6</f>
        <v>0.500847936687394</v>
      </c>
      <c r="F6" s="16">
        <v>760</v>
      </c>
      <c r="G6" s="9">
        <f aca="true" t="shared" si="2" ref="G6:G69">F6/J6</f>
        <v>0.4296212549462973</v>
      </c>
      <c r="H6" s="16">
        <v>30</v>
      </c>
      <c r="I6" s="9">
        <f aca="true" t="shared" si="3" ref="I6:I69">H6/J6</f>
        <v>0.016958733747880157</v>
      </c>
      <c r="J6" s="16">
        <f aca="true" t="shared" si="4" ref="J6:J69">SUM(B6+D6+F6+H6)</f>
        <v>1769</v>
      </c>
    </row>
    <row r="7" spans="1:10" ht="12.75">
      <c r="A7" s="15" t="s">
        <v>827</v>
      </c>
      <c r="B7" s="16">
        <v>6</v>
      </c>
      <c r="C7" s="9">
        <f t="shared" si="0"/>
        <v>0.02390438247011952</v>
      </c>
      <c r="D7" s="16">
        <v>102</v>
      </c>
      <c r="E7" s="9">
        <f t="shared" si="1"/>
        <v>0.4063745019920319</v>
      </c>
      <c r="F7" s="16">
        <v>141</v>
      </c>
      <c r="G7" s="9">
        <f t="shared" si="2"/>
        <v>0.5617529880478087</v>
      </c>
      <c r="H7" s="16">
        <v>2</v>
      </c>
      <c r="I7" s="9">
        <f t="shared" si="3"/>
        <v>0.00796812749003984</v>
      </c>
      <c r="J7" s="16">
        <f t="shared" si="4"/>
        <v>251</v>
      </c>
    </row>
    <row r="8" spans="1:10" ht="12.75">
      <c r="A8" s="15" t="s">
        <v>828</v>
      </c>
      <c r="B8" s="16">
        <v>33</v>
      </c>
      <c r="C8" s="9">
        <f t="shared" si="0"/>
        <v>0.03638368246968027</v>
      </c>
      <c r="D8" s="16">
        <v>393</v>
      </c>
      <c r="E8" s="9">
        <f t="shared" si="1"/>
        <v>0.43329658213891953</v>
      </c>
      <c r="F8" s="16">
        <v>461</v>
      </c>
      <c r="G8" s="9">
        <f t="shared" si="2"/>
        <v>0.5082690187431091</v>
      </c>
      <c r="H8" s="16">
        <v>20</v>
      </c>
      <c r="I8" s="9">
        <f t="shared" si="3"/>
        <v>0.022050716648291068</v>
      </c>
      <c r="J8" s="16">
        <f t="shared" si="4"/>
        <v>907</v>
      </c>
    </row>
    <row r="9" spans="1:10" ht="12.75">
      <c r="A9" s="15" t="s">
        <v>829</v>
      </c>
      <c r="B9" s="16">
        <v>23</v>
      </c>
      <c r="C9" s="9">
        <f t="shared" si="0"/>
        <v>0.06353591160220995</v>
      </c>
      <c r="D9" s="16">
        <v>180</v>
      </c>
      <c r="E9" s="9">
        <f t="shared" si="1"/>
        <v>0.4972375690607735</v>
      </c>
      <c r="F9" s="16">
        <v>155</v>
      </c>
      <c r="G9" s="9">
        <f t="shared" si="2"/>
        <v>0.4281767955801105</v>
      </c>
      <c r="H9" s="16">
        <v>4</v>
      </c>
      <c r="I9" s="9">
        <f t="shared" si="3"/>
        <v>0.011049723756906077</v>
      </c>
      <c r="J9" s="16">
        <f t="shared" si="4"/>
        <v>362</v>
      </c>
    </row>
    <row r="10" spans="1:10" ht="12.75">
      <c r="A10" s="15" t="s">
        <v>830</v>
      </c>
      <c r="B10" s="16">
        <v>543</v>
      </c>
      <c r="C10" s="9">
        <f t="shared" si="0"/>
        <v>0.16952856696846708</v>
      </c>
      <c r="D10" s="16">
        <v>1171</v>
      </c>
      <c r="E10" s="9">
        <f t="shared" si="1"/>
        <v>0.36559475491726506</v>
      </c>
      <c r="F10" s="16">
        <v>1377</v>
      </c>
      <c r="G10" s="9">
        <f t="shared" si="2"/>
        <v>0.4299094598813612</v>
      </c>
      <c r="H10" s="16">
        <v>112</v>
      </c>
      <c r="I10" s="9">
        <f t="shared" si="3"/>
        <v>0.03496721823290665</v>
      </c>
      <c r="J10" s="16">
        <f t="shared" si="4"/>
        <v>3203</v>
      </c>
    </row>
    <row r="11" spans="1:10" ht="12.75">
      <c r="A11" s="15" t="s">
        <v>831</v>
      </c>
      <c r="B11" s="16">
        <v>3</v>
      </c>
      <c r="C11" s="9">
        <f t="shared" si="0"/>
        <v>0.017341040462427744</v>
      </c>
      <c r="D11" s="16">
        <v>76</v>
      </c>
      <c r="E11" s="9">
        <f t="shared" si="1"/>
        <v>0.4393063583815029</v>
      </c>
      <c r="F11" s="16">
        <v>93</v>
      </c>
      <c r="G11" s="9">
        <f t="shared" si="2"/>
        <v>0.5375722543352601</v>
      </c>
      <c r="H11" s="16">
        <v>1</v>
      </c>
      <c r="I11" s="9">
        <f t="shared" si="3"/>
        <v>0.005780346820809248</v>
      </c>
      <c r="J11" s="16">
        <f t="shared" si="4"/>
        <v>173</v>
      </c>
    </row>
    <row r="12" spans="1:10" ht="12.75">
      <c r="A12" s="15" t="s">
        <v>832</v>
      </c>
      <c r="B12" s="16">
        <v>590</v>
      </c>
      <c r="C12" s="9">
        <f t="shared" si="0"/>
        <v>0.0665763935906116</v>
      </c>
      <c r="D12" s="16">
        <v>4769</v>
      </c>
      <c r="E12" s="9">
        <f t="shared" si="1"/>
        <v>0.5381403746332656</v>
      </c>
      <c r="F12" s="16">
        <v>3327</v>
      </c>
      <c r="G12" s="9">
        <f t="shared" si="2"/>
        <v>0.37542315504400814</v>
      </c>
      <c r="H12" s="16">
        <v>176</v>
      </c>
      <c r="I12" s="9">
        <f t="shared" si="3"/>
        <v>0.019860076732114647</v>
      </c>
      <c r="J12" s="16">
        <f t="shared" si="4"/>
        <v>8862</v>
      </c>
    </row>
    <row r="13" spans="1:10" ht="12.75">
      <c r="A13" s="15" t="s">
        <v>833</v>
      </c>
      <c r="B13" s="16">
        <v>67</v>
      </c>
      <c r="C13" s="9">
        <f t="shared" si="0"/>
        <v>0.06411483253588517</v>
      </c>
      <c r="D13" s="16">
        <v>348</v>
      </c>
      <c r="E13" s="9">
        <f t="shared" si="1"/>
        <v>0.33301435406698565</v>
      </c>
      <c r="F13" s="16">
        <v>617</v>
      </c>
      <c r="G13" s="9">
        <f t="shared" si="2"/>
        <v>0.5904306220095694</v>
      </c>
      <c r="H13" s="16">
        <v>13</v>
      </c>
      <c r="I13" s="9">
        <f t="shared" si="3"/>
        <v>0.012440191387559809</v>
      </c>
      <c r="J13" s="16">
        <f t="shared" si="4"/>
        <v>1045</v>
      </c>
    </row>
    <row r="14" spans="1:10" ht="12.75">
      <c r="A14" s="15" t="s">
        <v>834</v>
      </c>
      <c r="B14" s="16">
        <v>7</v>
      </c>
      <c r="C14" s="9">
        <f t="shared" si="0"/>
        <v>0.03070175438596491</v>
      </c>
      <c r="D14" s="16">
        <v>105</v>
      </c>
      <c r="E14" s="9">
        <f t="shared" si="1"/>
        <v>0.4605263157894737</v>
      </c>
      <c r="F14" s="16">
        <v>113</v>
      </c>
      <c r="G14" s="9">
        <f t="shared" si="2"/>
        <v>0.4956140350877193</v>
      </c>
      <c r="H14" s="16">
        <v>3</v>
      </c>
      <c r="I14" s="9">
        <f t="shared" si="3"/>
        <v>0.013157894736842105</v>
      </c>
      <c r="J14" s="16">
        <f t="shared" si="4"/>
        <v>228</v>
      </c>
    </row>
    <row r="15" spans="1:10" ht="12.75">
      <c r="A15" s="15" t="s">
        <v>835</v>
      </c>
      <c r="B15" s="16">
        <v>26</v>
      </c>
      <c r="C15" s="9">
        <f t="shared" si="0"/>
        <v>0.06582278481012659</v>
      </c>
      <c r="D15" s="16">
        <v>228</v>
      </c>
      <c r="E15" s="9">
        <f t="shared" si="1"/>
        <v>0.5772151898734177</v>
      </c>
      <c r="F15" s="16">
        <v>139</v>
      </c>
      <c r="G15" s="9">
        <f t="shared" si="2"/>
        <v>0.3518987341772152</v>
      </c>
      <c r="H15" s="16">
        <v>2</v>
      </c>
      <c r="I15" s="9">
        <f t="shared" si="3"/>
        <v>0.005063291139240506</v>
      </c>
      <c r="J15" s="16">
        <f t="shared" si="4"/>
        <v>395</v>
      </c>
    </row>
    <row r="16" spans="1:10" ht="12.75">
      <c r="A16" s="15" t="s">
        <v>836</v>
      </c>
      <c r="B16" s="16">
        <v>17</v>
      </c>
      <c r="C16" s="9">
        <f t="shared" si="0"/>
        <v>0.03102189781021898</v>
      </c>
      <c r="D16" s="16">
        <v>172</v>
      </c>
      <c r="E16" s="9">
        <f t="shared" si="1"/>
        <v>0.31386861313868614</v>
      </c>
      <c r="F16" s="16">
        <v>348</v>
      </c>
      <c r="G16" s="9">
        <f t="shared" si="2"/>
        <v>0.635036496350365</v>
      </c>
      <c r="H16" s="16">
        <v>11</v>
      </c>
      <c r="I16" s="9">
        <f t="shared" si="3"/>
        <v>0.020072992700729927</v>
      </c>
      <c r="J16" s="16">
        <f t="shared" si="4"/>
        <v>548</v>
      </c>
    </row>
    <row r="17" spans="1:10" ht="12.75">
      <c r="A17" s="15" t="s">
        <v>837</v>
      </c>
      <c r="B17" s="16">
        <v>760</v>
      </c>
      <c r="C17" s="9">
        <f t="shared" si="0"/>
        <v>0.12171684817424727</v>
      </c>
      <c r="D17" s="16">
        <v>2510</v>
      </c>
      <c r="E17" s="9">
        <f t="shared" si="1"/>
        <v>0.40198590647021143</v>
      </c>
      <c r="F17" s="16">
        <v>2759</v>
      </c>
      <c r="G17" s="9">
        <f t="shared" si="2"/>
        <v>0.44186418962203716</v>
      </c>
      <c r="H17" s="16">
        <v>215</v>
      </c>
      <c r="I17" s="9">
        <f t="shared" si="3"/>
        <v>0.034433055733504164</v>
      </c>
      <c r="J17" s="16">
        <f t="shared" si="4"/>
        <v>6244</v>
      </c>
    </row>
    <row r="18" spans="1:10" ht="12.75">
      <c r="A18" s="15" t="s">
        <v>838</v>
      </c>
      <c r="B18" s="16">
        <v>42</v>
      </c>
      <c r="C18" s="9">
        <f t="shared" si="0"/>
        <v>0.06240713224368499</v>
      </c>
      <c r="D18" s="16">
        <v>307</v>
      </c>
      <c r="E18" s="9">
        <f t="shared" si="1"/>
        <v>0.4561664190193165</v>
      </c>
      <c r="F18" s="16">
        <v>311</v>
      </c>
      <c r="G18" s="9">
        <f t="shared" si="2"/>
        <v>0.462109955423477</v>
      </c>
      <c r="H18" s="16">
        <v>13</v>
      </c>
      <c r="I18" s="9">
        <f t="shared" si="3"/>
        <v>0.019316493313521546</v>
      </c>
      <c r="J18" s="16">
        <f t="shared" si="4"/>
        <v>673</v>
      </c>
    </row>
    <row r="19" spans="1:10" ht="12.75">
      <c r="A19" s="15" t="s">
        <v>839</v>
      </c>
      <c r="B19" s="16">
        <v>5</v>
      </c>
      <c r="C19" s="9">
        <f t="shared" si="0"/>
        <v>0.012626262626262626</v>
      </c>
      <c r="D19" s="16">
        <v>168</v>
      </c>
      <c r="E19" s="9">
        <f t="shared" si="1"/>
        <v>0.42424242424242425</v>
      </c>
      <c r="F19" s="16">
        <v>216</v>
      </c>
      <c r="G19" s="9">
        <f t="shared" si="2"/>
        <v>0.5454545454545454</v>
      </c>
      <c r="H19" s="16">
        <v>7</v>
      </c>
      <c r="I19" s="9">
        <f t="shared" si="3"/>
        <v>0.017676767676767676</v>
      </c>
      <c r="J19" s="16">
        <f t="shared" si="4"/>
        <v>396</v>
      </c>
    </row>
    <row r="20" spans="1:10" ht="12.75">
      <c r="A20" s="15" t="s">
        <v>840</v>
      </c>
      <c r="B20" s="16">
        <v>54</v>
      </c>
      <c r="C20" s="9">
        <f t="shared" si="0"/>
        <v>0.03169014084507042</v>
      </c>
      <c r="D20" s="16">
        <v>777</v>
      </c>
      <c r="E20" s="9">
        <f t="shared" si="1"/>
        <v>0.45598591549295775</v>
      </c>
      <c r="F20" s="16">
        <v>840</v>
      </c>
      <c r="G20" s="9">
        <f t="shared" si="2"/>
        <v>0.49295774647887325</v>
      </c>
      <c r="H20" s="16">
        <v>33</v>
      </c>
      <c r="I20" s="9">
        <f t="shared" si="3"/>
        <v>0.01936619718309859</v>
      </c>
      <c r="J20" s="16">
        <f t="shared" si="4"/>
        <v>1704</v>
      </c>
    </row>
    <row r="21" spans="1:10" ht="12.75">
      <c r="A21" s="15" t="s">
        <v>841</v>
      </c>
      <c r="B21" s="16">
        <v>8</v>
      </c>
      <c r="C21" s="9">
        <f t="shared" si="0"/>
        <v>0.0196078431372549</v>
      </c>
      <c r="D21" s="16">
        <v>215</v>
      </c>
      <c r="E21" s="9">
        <f t="shared" si="1"/>
        <v>0.5269607843137255</v>
      </c>
      <c r="F21" s="16">
        <v>181</v>
      </c>
      <c r="G21" s="9">
        <f t="shared" si="2"/>
        <v>0.44362745098039214</v>
      </c>
      <c r="H21" s="16">
        <v>4</v>
      </c>
      <c r="I21" s="9">
        <f t="shared" si="3"/>
        <v>0.00980392156862745</v>
      </c>
      <c r="J21" s="16">
        <f t="shared" si="4"/>
        <v>408</v>
      </c>
    </row>
    <row r="22" spans="1:10" ht="12.75">
      <c r="A22" s="15" t="s">
        <v>842</v>
      </c>
      <c r="B22" s="16">
        <v>96</v>
      </c>
      <c r="C22" s="9">
        <f t="shared" si="0"/>
        <v>0.046966731898238745</v>
      </c>
      <c r="D22" s="16">
        <v>869</v>
      </c>
      <c r="E22" s="9">
        <f t="shared" si="1"/>
        <v>0.425146771037182</v>
      </c>
      <c r="F22" s="16">
        <v>1048</v>
      </c>
      <c r="G22" s="9">
        <f t="shared" si="2"/>
        <v>0.512720156555773</v>
      </c>
      <c r="H22" s="16">
        <v>31</v>
      </c>
      <c r="I22" s="9">
        <f t="shared" si="3"/>
        <v>0.015166340508806261</v>
      </c>
      <c r="J22" s="16">
        <f t="shared" si="4"/>
        <v>2044</v>
      </c>
    </row>
    <row r="23" spans="1:10" ht="12.75">
      <c r="A23" s="15" t="s">
        <v>843</v>
      </c>
      <c r="B23" s="16">
        <v>0</v>
      </c>
      <c r="C23" s="9">
        <f t="shared" si="0"/>
        <v>0</v>
      </c>
      <c r="D23" s="16">
        <v>26</v>
      </c>
      <c r="E23" s="9">
        <f t="shared" si="1"/>
        <v>0.41935483870967744</v>
      </c>
      <c r="F23" s="16">
        <v>32</v>
      </c>
      <c r="G23" s="9">
        <f t="shared" si="2"/>
        <v>0.5161290322580645</v>
      </c>
      <c r="H23" s="16">
        <v>4</v>
      </c>
      <c r="I23" s="9">
        <f t="shared" si="3"/>
        <v>0.06451612903225806</v>
      </c>
      <c r="J23" s="16">
        <f t="shared" si="4"/>
        <v>62</v>
      </c>
    </row>
    <row r="24" spans="1:10" ht="12.75">
      <c r="A24" s="15" t="s">
        <v>844</v>
      </c>
      <c r="B24" s="16">
        <v>74</v>
      </c>
      <c r="C24" s="9">
        <f t="shared" si="0"/>
        <v>0.04648241206030151</v>
      </c>
      <c r="D24" s="16">
        <v>915</v>
      </c>
      <c r="E24" s="9">
        <f t="shared" si="1"/>
        <v>0.574748743718593</v>
      </c>
      <c r="F24" s="16">
        <v>585</v>
      </c>
      <c r="G24" s="9">
        <f t="shared" si="2"/>
        <v>0.36746231155778897</v>
      </c>
      <c r="H24" s="16">
        <v>18</v>
      </c>
      <c r="I24" s="9">
        <f t="shared" si="3"/>
        <v>0.011306532663316583</v>
      </c>
      <c r="J24" s="16">
        <f t="shared" si="4"/>
        <v>1592</v>
      </c>
    </row>
    <row r="25" spans="1:10" ht="12.75">
      <c r="A25" s="15" t="s">
        <v>845</v>
      </c>
      <c r="B25" s="16">
        <v>33</v>
      </c>
      <c r="C25" s="9">
        <f t="shared" si="0"/>
        <v>0.0407911001236094</v>
      </c>
      <c r="D25" s="16">
        <v>294</v>
      </c>
      <c r="E25" s="9">
        <f t="shared" si="1"/>
        <v>0.36341161928306553</v>
      </c>
      <c r="F25" s="16">
        <v>462</v>
      </c>
      <c r="G25" s="9">
        <f t="shared" si="2"/>
        <v>0.5710754017305315</v>
      </c>
      <c r="H25" s="16">
        <v>20</v>
      </c>
      <c r="I25" s="9">
        <f t="shared" si="3"/>
        <v>0.024721878862793572</v>
      </c>
      <c r="J25" s="16">
        <f t="shared" si="4"/>
        <v>809</v>
      </c>
    </row>
    <row r="26" spans="1:10" ht="12.75">
      <c r="A26" s="15" t="s">
        <v>846</v>
      </c>
      <c r="B26" s="16">
        <v>53</v>
      </c>
      <c r="C26" s="9">
        <f t="shared" si="0"/>
        <v>0.0343042071197411</v>
      </c>
      <c r="D26" s="16">
        <v>455</v>
      </c>
      <c r="E26" s="9">
        <f t="shared" si="1"/>
        <v>0.29449838187702265</v>
      </c>
      <c r="F26" s="16">
        <v>1019</v>
      </c>
      <c r="G26" s="9">
        <f t="shared" si="2"/>
        <v>0.6595469255663431</v>
      </c>
      <c r="H26" s="16">
        <v>18</v>
      </c>
      <c r="I26" s="9">
        <f t="shared" si="3"/>
        <v>0.011650485436893204</v>
      </c>
      <c r="J26" s="16">
        <f t="shared" si="4"/>
        <v>1545</v>
      </c>
    </row>
    <row r="27" spans="1:10" ht="12.75">
      <c r="A27" s="15" t="s">
        <v>847</v>
      </c>
      <c r="B27" s="16">
        <v>14</v>
      </c>
      <c r="C27" s="9">
        <f t="shared" si="0"/>
        <v>0.041791044776119404</v>
      </c>
      <c r="D27" s="16">
        <v>179</v>
      </c>
      <c r="E27" s="9">
        <f t="shared" si="1"/>
        <v>0.5343283582089552</v>
      </c>
      <c r="F27" s="16">
        <v>136</v>
      </c>
      <c r="G27" s="9">
        <f t="shared" si="2"/>
        <v>0.4059701492537313</v>
      </c>
      <c r="H27" s="16">
        <v>6</v>
      </c>
      <c r="I27" s="9">
        <f t="shared" si="3"/>
        <v>0.01791044776119403</v>
      </c>
      <c r="J27" s="16">
        <f t="shared" si="4"/>
        <v>335</v>
      </c>
    </row>
    <row r="28" spans="1:10" ht="12.75">
      <c r="A28" s="15" t="s">
        <v>848</v>
      </c>
      <c r="B28" s="16">
        <v>469</v>
      </c>
      <c r="C28" s="9">
        <f t="shared" si="0"/>
        <v>0.04861111111111111</v>
      </c>
      <c r="D28" s="16">
        <v>5667</v>
      </c>
      <c r="E28" s="9">
        <f t="shared" si="1"/>
        <v>0.5873756218905473</v>
      </c>
      <c r="F28" s="16">
        <v>3348</v>
      </c>
      <c r="G28" s="9">
        <f t="shared" si="2"/>
        <v>0.34701492537313433</v>
      </c>
      <c r="H28" s="16">
        <v>164</v>
      </c>
      <c r="I28" s="9">
        <f t="shared" si="3"/>
        <v>0.016998341625207296</v>
      </c>
      <c r="J28" s="16">
        <f t="shared" si="4"/>
        <v>9648</v>
      </c>
    </row>
    <row r="29" spans="1:10" ht="12.75">
      <c r="A29" s="15" t="s">
        <v>849</v>
      </c>
      <c r="B29" s="16">
        <v>64</v>
      </c>
      <c r="C29" s="9">
        <f t="shared" si="0"/>
        <v>0.038929440389294405</v>
      </c>
      <c r="D29" s="16">
        <v>601</v>
      </c>
      <c r="E29" s="9">
        <f t="shared" si="1"/>
        <v>0.3655717761557178</v>
      </c>
      <c r="F29" s="16">
        <v>959</v>
      </c>
      <c r="G29" s="9">
        <f t="shared" si="2"/>
        <v>0.5833333333333334</v>
      </c>
      <c r="H29" s="16">
        <v>20</v>
      </c>
      <c r="I29" s="9">
        <f t="shared" si="3"/>
        <v>0.012165450121654502</v>
      </c>
      <c r="J29" s="16">
        <f t="shared" si="4"/>
        <v>1644</v>
      </c>
    </row>
    <row r="30" spans="1:10" ht="12.75">
      <c r="A30" s="15" t="s">
        <v>850</v>
      </c>
      <c r="B30" s="16">
        <v>11</v>
      </c>
      <c r="C30" s="9">
        <f t="shared" si="0"/>
        <v>0.03793103448275862</v>
      </c>
      <c r="D30" s="16">
        <v>203</v>
      </c>
      <c r="E30" s="9">
        <f t="shared" si="1"/>
        <v>0.7</v>
      </c>
      <c r="F30" s="16">
        <v>71</v>
      </c>
      <c r="G30" s="9">
        <f t="shared" si="2"/>
        <v>0.24482758620689654</v>
      </c>
      <c r="H30" s="16">
        <v>5</v>
      </c>
      <c r="I30" s="9">
        <f t="shared" si="3"/>
        <v>0.017241379310344827</v>
      </c>
      <c r="J30" s="16">
        <f t="shared" si="4"/>
        <v>290</v>
      </c>
    </row>
    <row r="31" spans="1:10" ht="12.75">
      <c r="A31" s="15" t="s">
        <v>851</v>
      </c>
      <c r="B31" s="16">
        <v>38</v>
      </c>
      <c r="C31" s="9">
        <f t="shared" si="0"/>
        <v>0.03190596137699412</v>
      </c>
      <c r="D31" s="16">
        <v>641</v>
      </c>
      <c r="E31" s="9">
        <f t="shared" si="1"/>
        <v>0.5382031905961377</v>
      </c>
      <c r="F31" s="16">
        <v>503</v>
      </c>
      <c r="G31" s="9">
        <f t="shared" si="2"/>
        <v>0.42233417296389586</v>
      </c>
      <c r="H31" s="16">
        <v>9</v>
      </c>
      <c r="I31" s="9">
        <f t="shared" si="3"/>
        <v>0.007556675062972292</v>
      </c>
      <c r="J31" s="16">
        <f t="shared" si="4"/>
        <v>1191</v>
      </c>
    </row>
    <row r="32" spans="1:10" ht="12.75">
      <c r="A32" s="15" t="s">
        <v>852</v>
      </c>
      <c r="B32" s="16">
        <v>353</v>
      </c>
      <c r="C32" s="9">
        <f t="shared" si="0"/>
        <v>0.05066743218027846</v>
      </c>
      <c r="D32" s="16">
        <v>4009</v>
      </c>
      <c r="E32" s="9">
        <f t="shared" si="1"/>
        <v>0.575427013061576</v>
      </c>
      <c r="F32" s="16">
        <v>2478</v>
      </c>
      <c r="G32" s="9">
        <f t="shared" si="2"/>
        <v>0.35567676187742214</v>
      </c>
      <c r="H32" s="16">
        <v>127</v>
      </c>
      <c r="I32" s="9">
        <f t="shared" si="3"/>
        <v>0.01822879288072341</v>
      </c>
      <c r="J32" s="16">
        <f t="shared" si="4"/>
        <v>6967</v>
      </c>
    </row>
    <row r="33" spans="1:10" ht="12.75">
      <c r="A33" s="15" t="s">
        <v>853</v>
      </c>
      <c r="B33" s="16">
        <v>17</v>
      </c>
      <c r="C33" s="9">
        <f t="shared" si="0"/>
        <v>0.061371841155234655</v>
      </c>
      <c r="D33" s="16">
        <v>96</v>
      </c>
      <c r="E33" s="9">
        <f t="shared" si="1"/>
        <v>0.34657039711191334</v>
      </c>
      <c r="F33" s="16">
        <v>162</v>
      </c>
      <c r="G33" s="9">
        <f t="shared" si="2"/>
        <v>0.5848375451263538</v>
      </c>
      <c r="H33" s="16">
        <v>2</v>
      </c>
      <c r="I33" s="9">
        <f t="shared" si="3"/>
        <v>0.007220216606498195</v>
      </c>
      <c r="J33" s="16">
        <f t="shared" si="4"/>
        <v>277</v>
      </c>
    </row>
    <row r="34" spans="1:10" ht="12.75">
      <c r="A34" s="15" t="s">
        <v>854</v>
      </c>
      <c r="B34" s="16">
        <v>105</v>
      </c>
      <c r="C34" s="9">
        <f t="shared" si="0"/>
        <v>0.057003257328990226</v>
      </c>
      <c r="D34" s="16">
        <v>821</v>
      </c>
      <c r="E34" s="9">
        <f t="shared" si="1"/>
        <v>0.44571118349619976</v>
      </c>
      <c r="F34" s="16">
        <v>880</v>
      </c>
      <c r="G34" s="9">
        <f t="shared" si="2"/>
        <v>0.4777415852334419</v>
      </c>
      <c r="H34" s="16">
        <v>36</v>
      </c>
      <c r="I34" s="9">
        <f t="shared" si="3"/>
        <v>0.019543973941368076</v>
      </c>
      <c r="J34" s="16">
        <f t="shared" si="4"/>
        <v>1842</v>
      </c>
    </row>
    <row r="35" spans="1:10" ht="12.75">
      <c r="A35" s="15" t="s">
        <v>855</v>
      </c>
      <c r="B35" s="16">
        <v>11</v>
      </c>
      <c r="C35" s="9">
        <f t="shared" si="0"/>
        <v>0.03038674033149171</v>
      </c>
      <c r="D35" s="16">
        <v>132</v>
      </c>
      <c r="E35" s="9">
        <f t="shared" si="1"/>
        <v>0.36464088397790057</v>
      </c>
      <c r="F35" s="16">
        <v>211</v>
      </c>
      <c r="G35" s="9">
        <f t="shared" si="2"/>
        <v>0.5828729281767956</v>
      </c>
      <c r="H35" s="16">
        <v>8</v>
      </c>
      <c r="I35" s="9">
        <f t="shared" si="3"/>
        <v>0.022099447513812154</v>
      </c>
      <c r="J35" s="16">
        <f t="shared" si="4"/>
        <v>362</v>
      </c>
    </row>
    <row r="36" spans="1:10" ht="12.75">
      <c r="A36" s="15" t="s">
        <v>856</v>
      </c>
      <c r="B36" s="16">
        <v>201</v>
      </c>
      <c r="C36" s="9">
        <f t="shared" si="0"/>
        <v>0.1869767441860465</v>
      </c>
      <c r="D36" s="16">
        <v>384</v>
      </c>
      <c r="E36" s="9">
        <f t="shared" si="1"/>
        <v>0.3572093023255814</v>
      </c>
      <c r="F36" s="16">
        <v>430</v>
      </c>
      <c r="G36" s="9">
        <f t="shared" si="2"/>
        <v>0.4</v>
      </c>
      <c r="H36" s="16">
        <v>60</v>
      </c>
      <c r="I36" s="9">
        <f t="shared" si="3"/>
        <v>0.05581395348837209</v>
      </c>
      <c r="J36" s="16">
        <f t="shared" si="4"/>
        <v>1075</v>
      </c>
    </row>
    <row r="37" spans="1:10" ht="12.75">
      <c r="A37" s="15" t="s">
        <v>857</v>
      </c>
      <c r="B37" s="16">
        <v>30</v>
      </c>
      <c r="C37" s="9">
        <f t="shared" si="0"/>
        <v>0.021037868162692847</v>
      </c>
      <c r="D37" s="16">
        <v>614</v>
      </c>
      <c r="E37" s="9">
        <f t="shared" si="1"/>
        <v>0.4305750350631136</v>
      </c>
      <c r="F37" s="16">
        <v>763</v>
      </c>
      <c r="G37" s="9">
        <f t="shared" si="2"/>
        <v>0.5350631136044881</v>
      </c>
      <c r="H37" s="16">
        <v>19</v>
      </c>
      <c r="I37" s="9">
        <f t="shared" si="3"/>
        <v>0.01332398316970547</v>
      </c>
      <c r="J37" s="16">
        <f t="shared" si="4"/>
        <v>1426</v>
      </c>
    </row>
    <row r="38" spans="1:10" ht="12.75">
      <c r="A38" s="15" t="s">
        <v>858</v>
      </c>
      <c r="B38" s="16">
        <v>175</v>
      </c>
      <c r="C38" s="9">
        <f t="shared" si="0"/>
        <v>0.04375</v>
      </c>
      <c r="D38" s="16">
        <v>2064</v>
      </c>
      <c r="E38" s="9">
        <f t="shared" si="1"/>
        <v>0.516</v>
      </c>
      <c r="F38" s="16">
        <v>1675</v>
      </c>
      <c r="G38" s="9">
        <f t="shared" si="2"/>
        <v>0.41875</v>
      </c>
      <c r="H38" s="16">
        <v>86</v>
      </c>
      <c r="I38" s="9">
        <f t="shared" si="3"/>
        <v>0.0215</v>
      </c>
      <c r="J38" s="16">
        <f t="shared" si="4"/>
        <v>4000</v>
      </c>
    </row>
    <row r="39" spans="1:10" ht="12.75">
      <c r="A39" s="15" t="s">
        <v>859</v>
      </c>
      <c r="B39" s="16">
        <v>80</v>
      </c>
      <c r="C39" s="9">
        <f t="shared" si="0"/>
        <v>0.032441200324412</v>
      </c>
      <c r="D39" s="16">
        <v>914</v>
      </c>
      <c r="E39" s="9">
        <f t="shared" si="1"/>
        <v>0.3706407137064071</v>
      </c>
      <c r="F39" s="16">
        <v>1442</v>
      </c>
      <c r="G39" s="9">
        <f t="shared" si="2"/>
        <v>0.5847526358475263</v>
      </c>
      <c r="H39" s="16">
        <v>30</v>
      </c>
      <c r="I39" s="9">
        <f t="shared" si="3"/>
        <v>0.012165450121654502</v>
      </c>
      <c r="J39" s="16">
        <f t="shared" si="4"/>
        <v>2466</v>
      </c>
    </row>
    <row r="40" spans="1:10" ht="12.75">
      <c r="A40" s="15" t="s">
        <v>860</v>
      </c>
      <c r="B40" s="16">
        <v>6</v>
      </c>
      <c r="C40" s="9">
        <f t="shared" si="0"/>
        <v>0.02654867256637168</v>
      </c>
      <c r="D40" s="16">
        <v>88</v>
      </c>
      <c r="E40" s="9">
        <f t="shared" si="1"/>
        <v>0.3893805309734513</v>
      </c>
      <c r="F40" s="16">
        <v>127</v>
      </c>
      <c r="G40" s="9">
        <f t="shared" si="2"/>
        <v>0.5619469026548672</v>
      </c>
      <c r="H40" s="16">
        <v>5</v>
      </c>
      <c r="I40" s="9">
        <f t="shared" si="3"/>
        <v>0.022123893805309734</v>
      </c>
      <c r="J40" s="16">
        <f t="shared" si="4"/>
        <v>226</v>
      </c>
    </row>
    <row r="41" spans="1:10" ht="12.75">
      <c r="A41" s="15" t="s">
        <v>861</v>
      </c>
      <c r="B41" s="16">
        <v>14</v>
      </c>
      <c r="C41" s="9">
        <f t="shared" si="0"/>
        <v>0.05204460966542751</v>
      </c>
      <c r="D41" s="16">
        <v>109</v>
      </c>
      <c r="E41" s="9">
        <f t="shared" si="1"/>
        <v>0.4052044609665427</v>
      </c>
      <c r="F41" s="16">
        <v>145</v>
      </c>
      <c r="G41" s="9">
        <f t="shared" si="2"/>
        <v>0.5390334572490706</v>
      </c>
      <c r="H41" s="16">
        <v>1</v>
      </c>
      <c r="I41" s="9">
        <f t="shared" si="3"/>
        <v>0.0037174721189591076</v>
      </c>
      <c r="J41" s="16">
        <f t="shared" si="4"/>
        <v>269</v>
      </c>
    </row>
    <row r="42" spans="1:10" ht="12.75">
      <c r="A42" s="15" t="s">
        <v>862</v>
      </c>
      <c r="B42" s="16">
        <v>236</v>
      </c>
      <c r="C42" s="9">
        <f t="shared" si="0"/>
        <v>0.052514463729417</v>
      </c>
      <c r="D42" s="16">
        <v>2225</v>
      </c>
      <c r="E42" s="9">
        <f t="shared" si="1"/>
        <v>0.49510458388963063</v>
      </c>
      <c r="F42" s="16">
        <v>1969</v>
      </c>
      <c r="G42" s="9">
        <f t="shared" si="2"/>
        <v>0.43813974187805965</v>
      </c>
      <c r="H42" s="16">
        <v>64</v>
      </c>
      <c r="I42" s="9">
        <f t="shared" si="3"/>
        <v>0.014241210502892745</v>
      </c>
      <c r="J42" s="16">
        <f t="shared" si="4"/>
        <v>4494</v>
      </c>
    </row>
    <row r="43" spans="1:10" ht="12.75">
      <c r="A43" s="15" t="s">
        <v>863</v>
      </c>
      <c r="B43" s="16">
        <v>20</v>
      </c>
      <c r="C43" s="9">
        <f t="shared" si="0"/>
        <v>0.024360535931790498</v>
      </c>
      <c r="D43" s="16">
        <v>345</v>
      </c>
      <c r="E43" s="9">
        <f t="shared" si="1"/>
        <v>0.42021924482338613</v>
      </c>
      <c r="F43" s="16">
        <v>436</v>
      </c>
      <c r="G43" s="9">
        <f t="shared" si="2"/>
        <v>0.5310596833130329</v>
      </c>
      <c r="H43" s="16">
        <v>20</v>
      </c>
      <c r="I43" s="9">
        <f t="shared" si="3"/>
        <v>0.024360535931790498</v>
      </c>
      <c r="J43" s="16">
        <f t="shared" si="4"/>
        <v>821</v>
      </c>
    </row>
    <row r="44" spans="1:10" ht="12.75">
      <c r="A44" s="15" t="s">
        <v>864</v>
      </c>
      <c r="B44" s="16">
        <v>183</v>
      </c>
      <c r="C44" s="9">
        <f t="shared" si="0"/>
        <v>0.23797139141742524</v>
      </c>
      <c r="D44" s="16">
        <v>269</v>
      </c>
      <c r="E44" s="9">
        <f t="shared" si="1"/>
        <v>0.34980494148244473</v>
      </c>
      <c r="F44" s="16">
        <v>267</v>
      </c>
      <c r="G44" s="9">
        <f t="shared" si="2"/>
        <v>0.3472041612483745</v>
      </c>
      <c r="H44" s="16">
        <v>50</v>
      </c>
      <c r="I44" s="9">
        <f t="shared" si="3"/>
        <v>0.06501950585175553</v>
      </c>
      <c r="J44" s="16">
        <f t="shared" si="4"/>
        <v>769</v>
      </c>
    </row>
    <row r="45" spans="1:10" ht="12.75">
      <c r="A45" s="15" t="s">
        <v>865</v>
      </c>
      <c r="B45" s="16">
        <v>38</v>
      </c>
      <c r="C45" s="9">
        <f t="shared" si="0"/>
        <v>0.05352112676056338</v>
      </c>
      <c r="D45" s="16">
        <v>284</v>
      </c>
      <c r="E45" s="9">
        <f t="shared" si="1"/>
        <v>0.4</v>
      </c>
      <c r="F45" s="16">
        <v>379</v>
      </c>
      <c r="G45" s="9">
        <f t="shared" si="2"/>
        <v>0.5338028169014084</v>
      </c>
      <c r="H45" s="16">
        <v>9</v>
      </c>
      <c r="I45" s="9">
        <f t="shared" si="3"/>
        <v>0.01267605633802817</v>
      </c>
      <c r="J45" s="16">
        <f t="shared" si="4"/>
        <v>710</v>
      </c>
    </row>
    <row r="46" spans="1:10" ht="12.75">
      <c r="A46" s="15" t="s">
        <v>866</v>
      </c>
      <c r="B46" s="16">
        <v>28</v>
      </c>
      <c r="C46" s="9">
        <f t="shared" si="0"/>
        <v>0.040638606676342524</v>
      </c>
      <c r="D46" s="16">
        <v>355</v>
      </c>
      <c r="E46" s="9">
        <f t="shared" si="1"/>
        <v>0.5152394775036284</v>
      </c>
      <c r="F46" s="16">
        <v>297</v>
      </c>
      <c r="G46" s="9">
        <f t="shared" si="2"/>
        <v>0.4310595065312046</v>
      </c>
      <c r="H46" s="16">
        <v>9</v>
      </c>
      <c r="I46" s="9">
        <f t="shared" si="3"/>
        <v>0.013062409288824383</v>
      </c>
      <c r="J46" s="16">
        <f t="shared" si="4"/>
        <v>689</v>
      </c>
    </row>
    <row r="47" spans="1:10" ht="12.75">
      <c r="A47" s="15" t="s">
        <v>867</v>
      </c>
      <c r="B47" s="16">
        <v>18</v>
      </c>
      <c r="C47" s="9">
        <f t="shared" si="0"/>
        <v>0.02368421052631579</v>
      </c>
      <c r="D47" s="16">
        <v>286</v>
      </c>
      <c r="E47" s="9">
        <f t="shared" si="1"/>
        <v>0.3763157894736842</v>
      </c>
      <c r="F47" s="16">
        <v>435</v>
      </c>
      <c r="G47" s="9">
        <f t="shared" si="2"/>
        <v>0.5723684210526315</v>
      </c>
      <c r="H47" s="16">
        <v>21</v>
      </c>
      <c r="I47" s="9">
        <f t="shared" si="3"/>
        <v>0.02763157894736842</v>
      </c>
      <c r="J47" s="16">
        <f t="shared" si="4"/>
        <v>760</v>
      </c>
    </row>
    <row r="48" spans="1:10" ht="12.75">
      <c r="A48" s="15" t="s">
        <v>868</v>
      </c>
      <c r="B48" s="16">
        <v>891</v>
      </c>
      <c r="C48" s="9">
        <f t="shared" si="0"/>
        <v>0.28686413393432064</v>
      </c>
      <c r="D48" s="16">
        <v>1035</v>
      </c>
      <c r="E48" s="9">
        <f t="shared" si="1"/>
        <v>0.33322601416613007</v>
      </c>
      <c r="F48" s="16">
        <v>1049</v>
      </c>
      <c r="G48" s="9">
        <f t="shared" si="2"/>
        <v>0.3377334191886671</v>
      </c>
      <c r="H48" s="16">
        <v>131</v>
      </c>
      <c r="I48" s="9">
        <f t="shared" si="3"/>
        <v>0.042176432710882165</v>
      </c>
      <c r="J48" s="16">
        <f t="shared" si="4"/>
        <v>3106</v>
      </c>
    </row>
    <row r="49" spans="1:10" ht="12.75">
      <c r="A49" s="15" t="s">
        <v>869</v>
      </c>
      <c r="B49" s="16">
        <v>277</v>
      </c>
      <c r="C49" s="9">
        <f t="shared" si="0"/>
        <v>0.07774347460005614</v>
      </c>
      <c r="D49" s="16">
        <v>1640</v>
      </c>
      <c r="E49" s="9">
        <f t="shared" si="1"/>
        <v>0.46028627561044066</v>
      </c>
      <c r="F49" s="16">
        <v>1568</v>
      </c>
      <c r="G49" s="9">
        <f t="shared" si="2"/>
        <v>0.4400785854616896</v>
      </c>
      <c r="H49" s="16">
        <v>78</v>
      </c>
      <c r="I49" s="9">
        <f t="shared" si="3"/>
        <v>0.02189166432781364</v>
      </c>
      <c r="J49" s="16">
        <f t="shared" si="4"/>
        <v>3563</v>
      </c>
    </row>
    <row r="50" spans="1:10" ht="12.75">
      <c r="A50" s="15" t="s">
        <v>870</v>
      </c>
      <c r="B50" s="16">
        <v>84</v>
      </c>
      <c r="C50" s="9">
        <f t="shared" si="0"/>
        <v>0.04692737430167598</v>
      </c>
      <c r="D50" s="16">
        <v>730</v>
      </c>
      <c r="E50" s="9">
        <f t="shared" si="1"/>
        <v>0.40782122905027934</v>
      </c>
      <c r="F50" s="16">
        <v>951</v>
      </c>
      <c r="G50" s="9">
        <f t="shared" si="2"/>
        <v>0.5312849162011173</v>
      </c>
      <c r="H50" s="16">
        <v>25</v>
      </c>
      <c r="I50" s="9">
        <f t="shared" si="3"/>
        <v>0.013966480446927373</v>
      </c>
      <c r="J50" s="16">
        <f t="shared" si="4"/>
        <v>1790</v>
      </c>
    </row>
    <row r="51" spans="1:10" ht="12.75">
      <c r="A51" s="15" t="s">
        <v>871</v>
      </c>
      <c r="B51" s="16">
        <v>117</v>
      </c>
      <c r="C51" s="9">
        <f t="shared" si="0"/>
        <v>0.03018575851393189</v>
      </c>
      <c r="D51" s="16">
        <v>1848</v>
      </c>
      <c r="E51" s="9">
        <f t="shared" si="1"/>
        <v>0.47678018575851394</v>
      </c>
      <c r="F51" s="16">
        <v>1851</v>
      </c>
      <c r="G51" s="9">
        <f t="shared" si="2"/>
        <v>0.4775541795665635</v>
      </c>
      <c r="H51" s="16">
        <v>60</v>
      </c>
      <c r="I51" s="9">
        <f t="shared" si="3"/>
        <v>0.015479876160990712</v>
      </c>
      <c r="J51" s="16">
        <f t="shared" si="4"/>
        <v>3876</v>
      </c>
    </row>
    <row r="52" spans="1:10" ht="12.75">
      <c r="A52" s="15" t="s">
        <v>872</v>
      </c>
      <c r="B52" s="16">
        <v>173</v>
      </c>
      <c r="C52" s="9">
        <f t="shared" si="0"/>
        <v>0.049641319942611194</v>
      </c>
      <c r="D52" s="16">
        <v>1644</v>
      </c>
      <c r="E52" s="9">
        <f t="shared" si="1"/>
        <v>0.47173601147776184</v>
      </c>
      <c r="F52" s="16">
        <v>1602</v>
      </c>
      <c r="G52" s="9">
        <f t="shared" si="2"/>
        <v>0.4596843615494978</v>
      </c>
      <c r="H52" s="16">
        <v>66</v>
      </c>
      <c r="I52" s="9">
        <f t="shared" si="3"/>
        <v>0.018938307030129126</v>
      </c>
      <c r="J52" s="16">
        <f t="shared" si="4"/>
        <v>3485</v>
      </c>
    </row>
    <row r="53" spans="1:10" ht="12.75">
      <c r="A53" s="15" t="s">
        <v>873</v>
      </c>
      <c r="B53" s="16">
        <v>18</v>
      </c>
      <c r="C53" s="9">
        <f t="shared" si="0"/>
        <v>0.02403204272363151</v>
      </c>
      <c r="D53" s="16">
        <v>274</v>
      </c>
      <c r="E53" s="9">
        <f t="shared" si="1"/>
        <v>0.3658210947930574</v>
      </c>
      <c r="F53" s="16">
        <v>449</v>
      </c>
      <c r="G53" s="9">
        <f t="shared" si="2"/>
        <v>0.5994659546061415</v>
      </c>
      <c r="H53" s="16">
        <v>8</v>
      </c>
      <c r="I53" s="9">
        <f t="shared" si="3"/>
        <v>0.010680907877169559</v>
      </c>
      <c r="J53" s="16">
        <f t="shared" si="4"/>
        <v>749</v>
      </c>
    </row>
    <row r="54" spans="1:10" ht="12.75">
      <c r="A54" s="15" t="s">
        <v>874</v>
      </c>
      <c r="B54" s="16">
        <v>22</v>
      </c>
      <c r="C54" s="9">
        <f t="shared" si="0"/>
        <v>0.03202328966521106</v>
      </c>
      <c r="D54" s="16">
        <v>314</v>
      </c>
      <c r="E54" s="9">
        <f t="shared" si="1"/>
        <v>0.4570596797671033</v>
      </c>
      <c r="F54" s="16">
        <v>342</v>
      </c>
      <c r="G54" s="9">
        <f t="shared" si="2"/>
        <v>0.4978165938864629</v>
      </c>
      <c r="H54" s="16">
        <v>9</v>
      </c>
      <c r="I54" s="9">
        <f t="shared" si="3"/>
        <v>0.013100436681222707</v>
      </c>
      <c r="J54" s="16">
        <f t="shared" si="4"/>
        <v>687</v>
      </c>
    </row>
    <row r="55" spans="1:10" ht="12.75">
      <c r="A55" s="15" t="s">
        <v>875</v>
      </c>
      <c r="B55" s="16">
        <v>127</v>
      </c>
      <c r="C55" s="9">
        <f t="shared" si="0"/>
        <v>0.04270342972427707</v>
      </c>
      <c r="D55" s="16">
        <v>1680</v>
      </c>
      <c r="E55" s="9">
        <f t="shared" si="1"/>
        <v>0.5648957632817754</v>
      </c>
      <c r="F55" s="16">
        <v>1112</v>
      </c>
      <c r="G55" s="9">
        <f t="shared" si="2"/>
        <v>0.37390719569603226</v>
      </c>
      <c r="H55" s="16">
        <v>55</v>
      </c>
      <c r="I55" s="9">
        <f t="shared" si="3"/>
        <v>0.018493611297915265</v>
      </c>
      <c r="J55" s="16">
        <f t="shared" si="4"/>
        <v>2974</v>
      </c>
    </row>
    <row r="56" spans="1:10" ht="12.75">
      <c r="A56" s="15" t="s">
        <v>876</v>
      </c>
      <c r="B56" s="16">
        <v>1</v>
      </c>
      <c r="C56" s="9">
        <f t="shared" si="0"/>
        <v>0.005917159763313609</v>
      </c>
      <c r="D56" s="16">
        <v>83</v>
      </c>
      <c r="E56" s="9">
        <f t="shared" si="1"/>
        <v>0.4911242603550296</v>
      </c>
      <c r="F56" s="16">
        <v>85</v>
      </c>
      <c r="G56" s="9">
        <f t="shared" si="2"/>
        <v>0.5029585798816568</v>
      </c>
      <c r="H56" s="16">
        <v>0</v>
      </c>
      <c r="I56" s="9">
        <f t="shared" si="3"/>
        <v>0</v>
      </c>
      <c r="J56" s="16">
        <f t="shared" si="4"/>
        <v>169</v>
      </c>
    </row>
    <row r="57" spans="1:10" ht="12.75">
      <c r="A57" s="15" t="s">
        <v>877</v>
      </c>
      <c r="B57" s="16">
        <v>69</v>
      </c>
      <c r="C57" s="9">
        <f t="shared" si="0"/>
        <v>0.05084745762711865</v>
      </c>
      <c r="D57" s="16">
        <v>561</v>
      </c>
      <c r="E57" s="9">
        <f t="shared" si="1"/>
        <v>0.4134119380987472</v>
      </c>
      <c r="F57" s="16">
        <v>711</v>
      </c>
      <c r="G57" s="9">
        <f t="shared" si="2"/>
        <v>0.5239498894620487</v>
      </c>
      <c r="H57" s="16">
        <v>16</v>
      </c>
      <c r="I57" s="9">
        <f t="shared" si="3"/>
        <v>0.011790714812085483</v>
      </c>
      <c r="J57" s="16">
        <f t="shared" si="4"/>
        <v>1357</v>
      </c>
    </row>
    <row r="58" spans="1:10" ht="12.75">
      <c r="A58" s="15" t="s">
        <v>878</v>
      </c>
      <c r="B58" s="16">
        <v>11</v>
      </c>
      <c r="C58" s="9">
        <f t="shared" si="0"/>
        <v>0.03678929765886288</v>
      </c>
      <c r="D58" s="16">
        <v>123</v>
      </c>
      <c r="E58" s="9">
        <f t="shared" si="1"/>
        <v>0.411371237458194</v>
      </c>
      <c r="F58" s="16">
        <v>160</v>
      </c>
      <c r="G58" s="9">
        <f t="shared" si="2"/>
        <v>0.5351170568561873</v>
      </c>
      <c r="H58" s="16">
        <v>5</v>
      </c>
      <c r="I58" s="9">
        <f t="shared" si="3"/>
        <v>0.016722408026755852</v>
      </c>
      <c r="J58" s="16">
        <f t="shared" si="4"/>
        <v>299</v>
      </c>
    </row>
    <row r="59" spans="1:10" ht="12.75">
      <c r="A59" s="15" t="s">
        <v>879</v>
      </c>
      <c r="B59" s="16">
        <v>245</v>
      </c>
      <c r="C59" s="9">
        <f t="shared" si="0"/>
        <v>0.22232304900181488</v>
      </c>
      <c r="D59" s="16">
        <v>412</v>
      </c>
      <c r="E59" s="9">
        <f t="shared" si="1"/>
        <v>0.3738656987295826</v>
      </c>
      <c r="F59" s="16">
        <v>391</v>
      </c>
      <c r="G59" s="9">
        <f t="shared" si="2"/>
        <v>0.3548094373865699</v>
      </c>
      <c r="H59" s="16">
        <v>54</v>
      </c>
      <c r="I59" s="9">
        <f t="shared" si="3"/>
        <v>0.04900181488203267</v>
      </c>
      <c r="J59" s="16">
        <f t="shared" si="4"/>
        <v>1102</v>
      </c>
    </row>
    <row r="60" spans="1:10" ht="12.75">
      <c r="A60" s="15" t="s">
        <v>880</v>
      </c>
      <c r="B60" s="16">
        <v>16</v>
      </c>
      <c r="C60" s="9">
        <f t="shared" si="0"/>
        <v>0.02631578947368421</v>
      </c>
      <c r="D60" s="16">
        <v>300</v>
      </c>
      <c r="E60" s="9">
        <f t="shared" si="1"/>
        <v>0.4934210526315789</v>
      </c>
      <c r="F60" s="16">
        <v>283</v>
      </c>
      <c r="G60" s="9">
        <f t="shared" si="2"/>
        <v>0.4654605263157895</v>
      </c>
      <c r="H60" s="16">
        <v>9</v>
      </c>
      <c r="I60" s="9">
        <f t="shared" si="3"/>
        <v>0.014802631578947368</v>
      </c>
      <c r="J60" s="16">
        <f t="shared" si="4"/>
        <v>608</v>
      </c>
    </row>
    <row r="61" spans="1:10" ht="12.75">
      <c r="A61" s="15" t="s">
        <v>881</v>
      </c>
      <c r="B61" s="16">
        <v>16</v>
      </c>
      <c r="C61" s="9">
        <f t="shared" si="0"/>
        <v>0.04819277108433735</v>
      </c>
      <c r="D61" s="16">
        <v>143</v>
      </c>
      <c r="E61" s="9">
        <f t="shared" si="1"/>
        <v>0.4307228915662651</v>
      </c>
      <c r="F61" s="16">
        <v>164</v>
      </c>
      <c r="G61" s="9">
        <f t="shared" si="2"/>
        <v>0.4939759036144578</v>
      </c>
      <c r="H61" s="16">
        <v>9</v>
      </c>
      <c r="I61" s="9">
        <f t="shared" si="3"/>
        <v>0.02710843373493976</v>
      </c>
      <c r="J61" s="16">
        <f t="shared" si="4"/>
        <v>332</v>
      </c>
    </row>
    <row r="62" spans="1:10" ht="12.75">
      <c r="A62" s="15" t="s">
        <v>882</v>
      </c>
      <c r="B62" s="16">
        <v>208</v>
      </c>
      <c r="C62" s="9">
        <f t="shared" si="0"/>
        <v>0.04394675681386013</v>
      </c>
      <c r="D62" s="16">
        <v>2085</v>
      </c>
      <c r="E62" s="9">
        <f t="shared" si="1"/>
        <v>0.4405239805620114</v>
      </c>
      <c r="F62" s="16">
        <v>2340</v>
      </c>
      <c r="G62" s="9">
        <f t="shared" si="2"/>
        <v>0.49440101415592647</v>
      </c>
      <c r="H62" s="16">
        <v>100</v>
      </c>
      <c r="I62" s="9">
        <f t="shared" si="3"/>
        <v>0.021128248468201986</v>
      </c>
      <c r="J62" s="16">
        <f t="shared" si="4"/>
        <v>4733</v>
      </c>
    </row>
    <row r="63" spans="1:10" ht="12.75">
      <c r="A63" s="15" t="s">
        <v>883</v>
      </c>
      <c r="B63" s="16">
        <v>518</v>
      </c>
      <c r="C63" s="9">
        <f t="shared" si="0"/>
        <v>0.039560103864365356</v>
      </c>
      <c r="D63" s="16">
        <v>5801</v>
      </c>
      <c r="E63" s="9">
        <f t="shared" si="1"/>
        <v>0.4430273407667634</v>
      </c>
      <c r="F63" s="16">
        <v>6580</v>
      </c>
      <c r="G63" s="9">
        <f t="shared" si="2"/>
        <v>0.5025202382770735</v>
      </c>
      <c r="H63" s="16">
        <v>195</v>
      </c>
      <c r="I63" s="9">
        <f t="shared" si="3"/>
        <v>0.01489231709179777</v>
      </c>
      <c r="J63" s="16">
        <f t="shared" si="4"/>
        <v>13094</v>
      </c>
    </row>
    <row r="64" spans="1:10" ht="12.75">
      <c r="A64" s="15" t="s">
        <v>884</v>
      </c>
      <c r="B64" s="16">
        <v>36</v>
      </c>
      <c r="C64" s="9">
        <f t="shared" si="0"/>
        <v>0.03636363636363636</v>
      </c>
      <c r="D64" s="16">
        <v>544</v>
      </c>
      <c r="E64" s="9">
        <f t="shared" si="1"/>
        <v>0.5494949494949495</v>
      </c>
      <c r="F64" s="16">
        <v>398</v>
      </c>
      <c r="G64" s="9">
        <f t="shared" si="2"/>
        <v>0.402020202020202</v>
      </c>
      <c r="H64" s="16">
        <v>12</v>
      </c>
      <c r="I64" s="9">
        <f t="shared" si="3"/>
        <v>0.012121212121212121</v>
      </c>
      <c r="J64" s="16">
        <f t="shared" si="4"/>
        <v>990</v>
      </c>
    </row>
    <row r="65" spans="1:10" ht="12.75">
      <c r="A65" s="15" t="s">
        <v>885</v>
      </c>
      <c r="B65" s="16">
        <v>44</v>
      </c>
      <c r="C65" s="9">
        <f t="shared" si="0"/>
        <v>0.05074971164936563</v>
      </c>
      <c r="D65" s="16">
        <v>487</v>
      </c>
      <c r="E65" s="9">
        <f t="shared" si="1"/>
        <v>0.5617070357554786</v>
      </c>
      <c r="F65" s="16">
        <v>319</v>
      </c>
      <c r="G65" s="9">
        <f t="shared" si="2"/>
        <v>0.3679354094579008</v>
      </c>
      <c r="H65" s="16">
        <v>17</v>
      </c>
      <c r="I65" s="9">
        <f t="shared" si="3"/>
        <v>0.0196078431372549</v>
      </c>
      <c r="J65" s="16">
        <f t="shared" si="4"/>
        <v>867</v>
      </c>
    </row>
    <row r="66" spans="1:10" ht="12.75">
      <c r="A66" s="15" t="s">
        <v>886</v>
      </c>
      <c r="B66" s="16">
        <v>135</v>
      </c>
      <c r="C66" s="9">
        <f t="shared" si="0"/>
        <v>0.08806262230919765</v>
      </c>
      <c r="D66" s="16">
        <v>613</v>
      </c>
      <c r="E66" s="9">
        <f t="shared" si="1"/>
        <v>0.3998695368558382</v>
      </c>
      <c r="F66" s="16">
        <v>741</v>
      </c>
      <c r="G66" s="9">
        <f t="shared" si="2"/>
        <v>0.48336594911937375</v>
      </c>
      <c r="H66" s="16">
        <v>44</v>
      </c>
      <c r="I66" s="9">
        <f t="shared" si="3"/>
        <v>0.028701891715590344</v>
      </c>
      <c r="J66" s="16">
        <f t="shared" si="4"/>
        <v>1533</v>
      </c>
    </row>
    <row r="67" spans="1:10" ht="12.75">
      <c r="A67" s="15" t="s">
        <v>887</v>
      </c>
      <c r="B67" s="16">
        <v>378</v>
      </c>
      <c r="C67" s="9">
        <f t="shared" si="0"/>
        <v>0.042949664810816954</v>
      </c>
      <c r="D67" s="16">
        <v>4758</v>
      </c>
      <c r="E67" s="9">
        <f t="shared" si="1"/>
        <v>0.5406203840472673</v>
      </c>
      <c r="F67" s="16">
        <v>3522</v>
      </c>
      <c r="G67" s="9">
        <f t="shared" si="2"/>
        <v>0.40018179752300875</v>
      </c>
      <c r="H67" s="16">
        <v>143</v>
      </c>
      <c r="I67" s="9">
        <f t="shared" si="3"/>
        <v>0.01624815361890694</v>
      </c>
      <c r="J67" s="16">
        <f t="shared" si="4"/>
        <v>8801</v>
      </c>
    </row>
    <row r="68" spans="1:10" ht="12.75">
      <c r="A68" s="15" t="s">
        <v>888</v>
      </c>
      <c r="B68" s="16">
        <v>40</v>
      </c>
      <c r="C68" s="9">
        <f t="shared" si="0"/>
        <v>0.043010752688172046</v>
      </c>
      <c r="D68" s="16">
        <v>428</v>
      </c>
      <c r="E68" s="9">
        <f t="shared" si="1"/>
        <v>0.46021505376344085</v>
      </c>
      <c r="F68" s="16">
        <v>455</v>
      </c>
      <c r="G68" s="9">
        <f t="shared" si="2"/>
        <v>0.489247311827957</v>
      </c>
      <c r="H68" s="16">
        <v>7</v>
      </c>
      <c r="I68" s="9">
        <f t="shared" si="3"/>
        <v>0.007526881720430108</v>
      </c>
      <c r="J68" s="16">
        <f t="shared" si="4"/>
        <v>930</v>
      </c>
    </row>
    <row r="69" spans="1:10" ht="12.75">
      <c r="A69" s="15" t="s">
        <v>889</v>
      </c>
      <c r="B69" s="16">
        <v>48</v>
      </c>
      <c r="C69" s="9">
        <f t="shared" si="0"/>
        <v>0.04192139737991266</v>
      </c>
      <c r="D69" s="16">
        <v>501</v>
      </c>
      <c r="E69" s="9">
        <f t="shared" si="1"/>
        <v>0.4375545851528384</v>
      </c>
      <c r="F69" s="16">
        <v>566</v>
      </c>
      <c r="G69" s="9">
        <f t="shared" si="2"/>
        <v>0.4943231441048035</v>
      </c>
      <c r="H69" s="16">
        <v>30</v>
      </c>
      <c r="I69" s="9">
        <f t="shared" si="3"/>
        <v>0.026200873362445413</v>
      </c>
      <c r="J69" s="16">
        <f t="shared" si="4"/>
        <v>1145</v>
      </c>
    </row>
    <row r="70" spans="1:10" ht="12.75">
      <c r="A70" s="15" t="s">
        <v>890</v>
      </c>
      <c r="B70" s="16">
        <v>133</v>
      </c>
      <c r="C70" s="9">
        <f aca="true" t="shared" si="5" ref="C70:C133">B70/J70</f>
        <v>0.029340392675932053</v>
      </c>
      <c r="D70" s="16">
        <v>1993</v>
      </c>
      <c r="E70" s="9">
        <f aca="true" t="shared" si="6" ref="E70:E133">D70/J70</f>
        <v>0.43966468122656077</v>
      </c>
      <c r="F70" s="16">
        <v>2329</v>
      </c>
      <c r="G70" s="9">
        <f aca="true" t="shared" si="7" ref="G70:G133">F70/J70</f>
        <v>0.513787778513126</v>
      </c>
      <c r="H70" s="16">
        <v>78</v>
      </c>
      <c r="I70" s="9">
        <f aca="true" t="shared" si="8" ref="I70:I133">H70/J70</f>
        <v>0.017207147584381206</v>
      </c>
      <c r="J70" s="16">
        <f aca="true" t="shared" si="9" ref="J70:J133">SUM(B70+D70+F70+H70)</f>
        <v>4533</v>
      </c>
    </row>
    <row r="71" spans="1:10" ht="12.75">
      <c r="A71" s="15" t="s">
        <v>891</v>
      </c>
      <c r="B71" s="16">
        <v>6</v>
      </c>
      <c r="C71" s="9">
        <f t="shared" si="5"/>
        <v>0.02120141342756184</v>
      </c>
      <c r="D71" s="16">
        <v>129</v>
      </c>
      <c r="E71" s="9">
        <f t="shared" si="6"/>
        <v>0.4558303886925795</v>
      </c>
      <c r="F71" s="16">
        <v>142</v>
      </c>
      <c r="G71" s="9">
        <f t="shared" si="7"/>
        <v>0.5017667844522968</v>
      </c>
      <c r="H71" s="16">
        <v>6</v>
      </c>
      <c r="I71" s="9">
        <f t="shared" si="8"/>
        <v>0.02120141342756184</v>
      </c>
      <c r="J71" s="16">
        <f t="shared" si="9"/>
        <v>283</v>
      </c>
    </row>
    <row r="72" spans="1:10" ht="12.75">
      <c r="A72" s="15" t="s">
        <v>892</v>
      </c>
      <c r="B72" s="16">
        <v>165</v>
      </c>
      <c r="C72" s="9">
        <f t="shared" si="5"/>
        <v>0.04771544245228456</v>
      </c>
      <c r="D72" s="16">
        <v>1481</v>
      </c>
      <c r="E72" s="9">
        <f t="shared" si="6"/>
        <v>0.4282822440717178</v>
      </c>
      <c r="F72" s="16">
        <v>1741</v>
      </c>
      <c r="G72" s="9">
        <f t="shared" si="7"/>
        <v>0.5034702139965298</v>
      </c>
      <c r="H72" s="16">
        <v>71</v>
      </c>
      <c r="I72" s="9">
        <f t="shared" si="8"/>
        <v>0.0205320994794679</v>
      </c>
      <c r="J72" s="16">
        <f t="shared" si="9"/>
        <v>3458</v>
      </c>
    </row>
    <row r="73" spans="1:10" ht="12.75">
      <c r="A73" s="15" t="s">
        <v>893</v>
      </c>
      <c r="B73" s="16">
        <v>43</v>
      </c>
      <c r="C73" s="9">
        <f t="shared" si="5"/>
        <v>0.03722943722943723</v>
      </c>
      <c r="D73" s="16">
        <v>472</v>
      </c>
      <c r="E73" s="9">
        <f t="shared" si="6"/>
        <v>0.40865800865800866</v>
      </c>
      <c r="F73" s="16">
        <v>614</v>
      </c>
      <c r="G73" s="9">
        <f t="shared" si="7"/>
        <v>0.5316017316017316</v>
      </c>
      <c r="H73" s="16">
        <v>26</v>
      </c>
      <c r="I73" s="9">
        <f t="shared" si="8"/>
        <v>0.022510822510822513</v>
      </c>
      <c r="J73" s="16">
        <f t="shared" si="9"/>
        <v>1155</v>
      </c>
    </row>
    <row r="74" spans="1:10" ht="12.75">
      <c r="A74" s="15" t="s">
        <v>894</v>
      </c>
      <c r="B74" s="16">
        <v>80</v>
      </c>
      <c r="C74" s="9">
        <f t="shared" si="5"/>
        <v>0.02702702702702703</v>
      </c>
      <c r="D74" s="16">
        <v>1008</v>
      </c>
      <c r="E74" s="9">
        <f t="shared" si="6"/>
        <v>0.34054054054054056</v>
      </c>
      <c r="F74" s="16">
        <v>1840</v>
      </c>
      <c r="G74" s="9">
        <f t="shared" si="7"/>
        <v>0.6216216216216216</v>
      </c>
      <c r="H74" s="16">
        <v>32</v>
      </c>
      <c r="I74" s="9">
        <f t="shared" si="8"/>
        <v>0.010810810810810811</v>
      </c>
      <c r="J74" s="16">
        <f t="shared" si="9"/>
        <v>2960</v>
      </c>
    </row>
    <row r="75" spans="1:10" ht="12.75">
      <c r="A75" s="15" t="s">
        <v>895</v>
      </c>
      <c r="B75" s="16">
        <v>34</v>
      </c>
      <c r="C75" s="9">
        <f t="shared" si="5"/>
        <v>0.03715846994535519</v>
      </c>
      <c r="D75" s="16">
        <v>377</v>
      </c>
      <c r="E75" s="9">
        <f t="shared" si="6"/>
        <v>0.41202185792349727</v>
      </c>
      <c r="F75" s="16">
        <v>486</v>
      </c>
      <c r="G75" s="9">
        <f t="shared" si="7"/>
        <v>0.5311475409836065</v>
      </c>
      <c r="H75" s="16">
        <v>18</v>
      </c>
      <c r="I75" s="9">
        <f t="shared" si="8"/>
        <v>0.019672131147540985</v>
      </c>
      <c r="J75" s="16">
        <f t="shared" si="9"/>
        <v>915</v>
      </c>
    </row>
    <row r="76" spans="1:10" ht="12.75">
      <c r="A76" s="15" t="s">
        <v>896</v>
      </c>
      <c r="B76" s="16">
        <v>16</v>
      </c>
      <c r="C76" s="9">
        <f t="shared" si="5"/>
        <v>0.026533996683250415</v>
      </c>
      <c r="D76" s="16">
        <v>302</v>
      </c>
      <c r="E76" s="9">
        <f t="shared" si="6"/>
        <v>0.5008291873963516</v>
      </c>
      <c r="F76" s="16">
        <v>279</v>
      </c>
      <c r="G76" s="9">
        <f t="shared" si="7"/>
        <v>0.4626865671641791</v>
      </c>
      <c r="H76" s="16">
        <v>6</v>
      </c>
      <c r="I76" s="9">
        <f t="shared" si="8"/>
        <v>0.009950248756218905</v>
      </c>
      <c r="J76" s="16">
        <f t="shared" si="9"/>
        <v>603</v>
      </c>
    </row>
    <row r="77" spans="1:10" ht="12.75">
      <c r="A77" s="15" t="s">
        <v>897</v>
      </c>
      <c r="B77" s="16">
        <v>5</v>
      </c>
      <c r="C77" s="9">
        <f t="shared" si="5"/>
        <v>0.045454545454545456</v>
      </c>
      <c r="D77" s="16">
        <v>29</v>
      </c>
      <c r="E77" s="9">
        <f t="shared" si="6"/>
        <v>0.2636363636363636</v>
      </c>
      <c r="F77" s="16">
        <v>75</v>
      </c>
      <c r="G77" s="9">
        <f t="shared" si="7"/>
        <v>0.6818181818181818</v>
      </c>
      <c r="H77" s="16">
        <v>1</v>
      </c>
      <c r="I77" s="9">
        <f t="shared" si="8"/>
        <v>0.00909090909090909</v>
      </c>
      <c r="J77" s="16">
        <f t="shared" si="9"/>
        <v>110</v>
      </c>
    </row>
    <row r="78" spans="1:10" ht="12.75">
      <c r="A78" s="15" t="s">
        <v>898</v>
      </c>
      <c r="B78" s="16">
        <v>22</v>
      </c>
      <c r="C78" s="9">
        <f t="shared" si="5"/>
        <v>0.04066543438077634</v>
      </c>
      <c r="D78" s="16">
        <v>140</v>
      </c>
      <c r="E78" s="9">
        <f t="shared" si="6"/>
        <v>0.2587800369685767</v>
      </c>
      <c r="F78" s="16">
        <v>372</v>
      </c>
      <c r="G78" s="9">
        <f t="shared" si="7"/>
        <v>0.6876155268022182</v>
      </c>
      <c r="H78" s="16">
        <v>7</v>
      </c>
      <c r="I78" s="9">
        <f t="shared" si="8"/>
        <v>0.012939001848428836</v>
      </c>
      <c r="J78" s="16">
        <f t="shared" si="9"/>
        <v>541</v>
      </c>
    </row>
    <row r="79" spans="1:10" ht="12.75">
      <c r="A79" s="15" t="s">
        <v>899</v>
      </c>
      <c r="B79" s="16">
        <v>1</v>
      </c>
      <c r="C79" s="9">
        <f t="shared" si="5"/>
        <v>0.005263157894736842</v>
      </c>
      <c r="D79" s="16">
        <v>54</v>
      </c>
      <c r="E79" s="9">
        <f t="shared" si="6"/>
        <v>0.28421052631578947</v>
      </c>
      <c r="F79" s="16">
        <v>134</v>
      </c>
      <c r="G79" s="9">
        <f t="shared" si="7"/>
        <v>0.7052631578947368</v>
      </c>
      <c r="H79" s="16">
        <v>1</v>
      </c>
      <c r="I79" s="9">
        <f t="shared" si="8"/>
        <v>0.005263157894736842</v>
      </c>
      <c r="J79" s="16">
        <f t="shared" si="9"/>
        <v>190</v>
      </c>
    </row>
    <row r="80" spans="1:10" ht="12.75">
      <c r="A80" s="15" t="s">
        <v>900</v>
      </c>
      <c r="B80" s="16">
        <v>233</v>
      </c>
      <c r="C80" s="9">
        <f t="shared" si="5"/>
        <v>0.2709302325581395</v>
      </c>
      <c r="D80" s="16">
        <v>237</v>
      </c>
      <c r="E80" s="9">
        <f t="shared" si="6"/>
        <v>0.2755813953488372</v>
      </c>
      <c r="F80" s="16">
        <v>346</v>
      </c>
      <c r="G80" s="9">
        <f t="shared" si="7"/>
        <v>0.40232558139534885</v>
      </c>
      <c r="H80" s="16">
        <v>44</v>
      </c>
      <c r="I80" s="9">
        <f t="shared" si="8"/>
        <v>0.05116279069767442</v>
      </c>
      <c r="J80" s="16">
        <f t="shared" si="9"/>
        <v>860</v>
      </c>
    </row>
    <row r="81" spans="1:10" ht="12.75">
      <c r="A81" s="15" t="s">
        <v>901</v>
      </c>
      <c r="B81" s="16">
        <v>61</v>
      </c>
      <c r="C81" s="9">
        <f t="shared" si="5"/>
        <v>0.052226027397260275</v>
      </c>
      <c r="D81" s="16">
        <v>659</v>
      </c>
      <c r="E81" s="9">
        <f t="shared" si="6"/>
        <v>0.5642123287671232</v>
      </c>
      <c r="F81" s="16">
        <v>437</v>
      </c>
      <c r="G81" s="9">
        <f t="shared" si="7"/>
        <v>0.3741438356164384</v>
      </c>
      <c r="H81" s="16">
        <v>11</v>
      </c>
      <c r="I81" s="9">
        <f t="shared" si="8"/>
        <v>0.009417808219178082</v>
      </c>
      <c r="J81" s="16">
        <f t="shared" si="9"/>
        <v>1168</v>
      </c>
    </row>
    <row r="82" spans="1:10" ht="12.75">
      <c r="A82" s="15" t="s">
        <v>902</v>
      </c>
      <c r="B82" s="16">
        <v>771</v>
      </c>
      <c r="C82" s="9">
        <f t="shared" si="5"/>
        <v>0.04524116887689238</v>
      </c>
      <c r="D82" s="16">
        <v>8435</v>
      </c>
      <c r="E82" s="9">
        <f t="shared" si="6"/>
        <v>0.4949536439385049</v>
      </c>
      <c r="F82" s="16">
        <v>7543</v>
      </c>
      <c r="G82" s="9">
        <f t="shared" si="7"/>
        <v>0.44261236944020654</v>
      </c>
      <c r="H82" s="16">
        <v>293</v>
      </c>
      <c r="I82" s="9">
        <f t="shared" si="8"/>
        <v>0.017192817744396197</v>
      </c>
      <c r="J82" s="16">
        <f t="shared" si="9"/>
        <v>17042</v>
      </c>
    </row>
    <row r="83" spans="1:10" ht="12.75">
      <c r="A83" s="15" t="s">
        <v>903</v>
      </c>
      <c r="B83" s="16">
        <v>1</v>
      </c>
      <c r="C83" s="9">
        <f t="shared" si="5"/>
        <v>0.009708737864077669</v>
      </c>
      <c r="D83" s="16">
        <v>54</v>
      </c>
      <c r="E83" s="9">
        <f t="shared" si="6"/>
        <v>0.5242718446601942</v>
      </c>
      <c r="F83" s="16">
        <v>45</v>
      </c>
      <c r="G83" s="9">
        <f t="shared" si="7"/>
        <v>0.4368932038834951</v>
      </c>
      <c r="H83" s="16">
        <v>3</v>
      </c>
      <c r="I83" s="9">
        <f t="shared" si="8"/>
        <v>0.02912621359223301</v>
      </c>
      <c r="J83" s="16">
        <f t="shared" si="9"/>
        <v>103</v>
      </c>
    </row>
    <row r="84" spans="1:10" ht="12.75">
      <c r="A84" s="15" t="s">
        <v>904</v>
      </c>
      <c r="B84" s="16">
        <v>74</v>
      </c>
      <c r="C84" s="9">
        <f t="shared" si="5"/>
        <v>0.1442495126705653</v>
      </c>
      <c r="D84" s="16">
        <v>158</v>
      </c>
      <c r="E84" s="9">
        <f t="shared" si="6"/>
        <v>0.3079922027290448</v>
      </c>
      <c r="F84" s="16">
        <v>267</v>
      </c>
      <c r="G84" s="9">
        <f t="shared" si="7"/>
        <v>0.52046783625731</v>
      </c>
      <c r="H84" s="16">
        <v>14</v>
      </c>
      <c r="I84" s="9">
        <f t="shared" si="8"/>
        <v>0.02729044834307992</v>
      </c>
      <c r="J84" s="16">
        <f t="shared" si="9"/>
        <v>513</v>
      </c>
    </row>
    <row r="85" spans="1:10" ht="12.75">
      <c r="A85" s="15" t="s">
        <v>905</v>
      </c>
      <c r="B85" s="16">
        <v>191</v>
      </c>
      <c r="C85" s="9">
        <f t="shared" si="5"/>
        <v>0.24146649810366624</v>
      </c>
      <c r="D85" s="16">
        <v>250</v>
      </c>
      <c r="E85" s="9">
        <f t="shared" si="6"/>
        <v>0.31605562579013907</v>
      </c>
      <c r="F85" s="16">
        <v>303</v>
      </c>
      <c r="G85" s="9">
        <f t="shared" si="7"/>
        <v>0.38305941845764857</v>
      </c>
      <c r="H85" s="16">
        <v>47</v>
      </c>
      <c r="I85" s="9">
        <f t="shared" si="8"/>
        <v>0.05941845764854614</v>
      </c>
      <c r="J85" s="16">
        <f t="shared" si="9"/>
        <v>791</v>
      </c>
    </row>
    <row r="86" spans="1:10" ht="12.75">
      <c r="A86" s="15" t="s">
        <v>906</v>
      </c>
      <c r="B86" s="16">
        <v>493</v>
      </c>
      <c r="C86" s="9">
        <f t="shared" si="5"/>
        <v>0.03767960868236014</v>
      </c>
      <c r="D86" s="16">
        <v>6737</v>
      </c>
      <c r="E86" s="9">
        <f t="shared" si="6"/>
        <v>0.5149036991745644</v>
      </c>
      <c r="F86" s="16">
        <v>5638</v>
      </c>
      <c r="G86" s="9">
        <f t="shared" si="7"/>
        <v>0.4309079792112504</v>
      </c>
      <c r="H86" s="16">
        <v>216</v>
      </c>
      <c r="I86" s="9">
        <f t="shared" si="8"/>
        <v>0.01650871293182513</v>
      </c>
      <c r="J86" s="16">
        <f t="shared" si="9"/>
        <v>13084</v>
      </c>
    </row>
    <row r="87" spans="1:10" ht="12.75">
      <c r="A87" s="15" t="s">
        <v>907</v>
      </c>
      <c r="B87" s="16">
        <v>9</v>
      </c>
      <c r="C87" s="9">
        <f t="shared" si="5"/>
        <v>0.05027932960893855</v>
      </c>
      <c r="D87" s="16">
        <v>48</v>
      </c>
      <c r="E87" s="9">
        <f t="shared" si="6"/>
        <v>0.2681564245810056</v>
      </c>
      <c r="F87" s="16">
        <v>121</v>
      </c>
      <c r="G87" s="9">
        <f t="shared" si="7"/>
        <v>0.6759776536312849</v>
      </c>
      <c r="H87" s="16">
        <v>1</v>
      </c>
      <c r="I87" s="9">
        <f t="shared" si="8"/>
        <v>0.00558659217877095</v>
      </c>
      <c r="J87" s="16">
        <f t="shared" si="9"/>
        <v>179</v>
      </c>
    </row>
    <row r="88" spans="1:10" ht="12.75">
      <c r="A88" s="15" t="s">
        <v>908</v>
      </c>
      <c r="B88" s="16">
        <v>3</v>
      </c>
      <c r="C88" s="9">
        <f t="shared" si="5"/>
        <v>0.021897810218978103</v>
      </c>
      <c r="D88" s="16">
        <v>85</v>
      </c>
      <c r="E88" s="9">
        <f t="shared" si="6"/>
        <v>0.6204379562043796</v>
      </c>
      <c r="F88" s="16">
        <v>48</v>
      </c>
      <c r="G88" s="9">
        <f t="shared" si="7"/>
        <v>0.35036496350364965</v>
      </c>
      <c r="H88" s="16">
        <v>1</v>
      </c>
      <c r="I88" s="9">
        <f t="shared" si="8"/>
        <v>0.0072992700729927005</v>
      </c>
      <c r="J88" s="16">
        <f t="shared" si="9"/>
        <v>137</v>
      </c>
    </row>
    <row r="89" spans="1:10" ht="12.75">
      <c r="A89" s="15" t="s">
        <v>909</v>
      </c>
      <c r="B89" s="16">
        <v>18</v>
      </c>
      <c r="C89" s="9">
        <f t="shared" si="5"/>
        <v>0.08181818181818182</v>
      </c>
      <c r="D89" s="16">
        <v>117</v>
      </c>
      <c r="E89" s="9">
        <f t="shared" si="6"/>
        <v>0.5318181818181819</v>
      </c>
      <c r="F89" s="16">
        <v>85</v>
      </c>
      <c r="G89" s="9">
        <f t="shared" si="7"/>
        <v>0.38636363636363635</v>
      </c>
      <c r="H89" s="16">
        <v>0</v>
      </c>
      <c r="I89" s="9">
        <f t="shared" si="8"/>
        <v>0</v>
      </c>
      <c r="J89" s="16">
        <f t="shared" si="9"/>
        <v>220</v>
      </c>
    </row>
    <row r="90" spans="1:10" ht="12.75">
      <c r="A90" s="15" t="s">
        <v>910</v>
      </c>
      <c r="B90" s="16">
        <v>334</v>
      </c>
      <c r="C90" s="9">
        <f t="shared" si="5"/>
        <v>0.03577166113312627</v>
      </c>
      <c r="D90" s="16">
        <v>4633</v>
      </c>
      <c r="E90" s="9">
        <f t="shared" si="6"/>
        <v>0.4961979222448324</v>
      </c>
      <c r="F90" s="16">
        <v>4253</v>
      </c>
      <c r="G90" s="9">
        <f t="shared" si="7"/>
        <v>0.45549962514726355</v>
      </c>
      <c r="H90" s="16">
        <v>117</v>
      </c>
      <c r="I90" s="9">
        <f t="shared" si="8"/>
        <v>0.012530791474777765</v>
      </c>
      <c r="J90" s="16">
        <f t="shared" si="9"/>
        <v>9337</v>
      </c>
    </row>
    <row r="91" spans="1:10" ht="12.75">
      <c r="A91" s="15" t="s">
        <v>911</v>
      </c>
      <c r="B91" s="16">
        <v>3</v>
      </c>
      <c r="C91" s="9">
        <f t="shared" si="5"/>
        <v>0.03333333333333333</v>
      </c>
      <c r="D91" s="16">
        <v>20</v>
      </c>
      <c r="E91" s="9">
        <f t="shared" si="6"/>
        <v>0.2222222222222222</v>
      </c>
      <c r="F91" s="16">
        <v>65</v>
      </c>
      <c r="G91" s="9">
        <f t="shared" si="7"/>
        <v>0.7222222222222222</v>
      </c>
      <c r="H91" s="16">
        <v>2</v>
      </c>
      <c r="I91" s="9">
        <f t="shared" si="8"/>
        <v>0.022222222222222223</v>
      </c>
      <c r="J91" s="16">
        <f t="shared" si="9"/>
        <v>90</v>
      </c>
    </row>
    <row r="92" spans="1:10" ht="12.75">
      <c r="A92" s="15" t="s">
        <v>912</v>
      </c>
      <c r="B92" s="16">
        <v>36</v>
      </c>
      <c r="C92" s="9">
        <f t="shared" si="5"/>
        <v>0.04645161290322581</v>
      </c>
      <c r="D92" s="16">
        <v>338</v>
      </c>
      <c r="E92" s="9">
        <f t="shared" si="6"/>
        <v>0.43612903225806454</v>
      </c>
      <c r="F92" s="16">
        <v>386</v>
      </c>
      <c r="G92" s="9">
        <f t="shared" si="7"/>
        <v>0.49806451612903224</v>
      </c>
      <c r="H92" s="16">
        <v>15</v>
      </c>
      <c r="I92" s="9">
        <f t="shared" si="8"/>
        <v>0.01935483870967742</v>
      </c>
      <c r="J92" s="16">
        <f t="shared" si="9"/>
        <v>775</v>
      </c>
    </row>
    <row r="93" spans="1:10" ht="12.75">
      <c r="A93" s="15" t="s">
        <v>913</v>
      </c>
      <c r="B93" s="16">
        <v>84</v>
      </c>
      <c r="C93" s="9">
        <f t="shared" si="5"/>
        <v>0.052598622417031934</v>
      </c>
      <c r="D93" s="16">
        <v>670</v>
      </c>
      <c r="E93" s="9">
        <f t="shared" si="6"/>
        <v>0.419536631183469</v>
      </c>
      <c r="F93" s="16">
        <v>809</v>
      </c>
      <c r="G93" s="9">
        <f t="shared" si="7"/>
        <v>0.506574827802129</v>
      </c>
      <c r="H93" s="16">
        <v>34</v>
      </c>
      <c r="I93" s="9">
        <f t="shared" si="8"/>
        <v>0.021289918597370068</v>
      </c>
      <c r="J93" s="16">
        <f t="shared" si="9"/>
        <v>1597</v>
      </c>
    </row>
    <row r="94" spans="1:10" ht="12.75">
      <c r="A94" s="15" t="s">
        <v>914</v>
      </c>
      <c r="B94" s="16">
        <v>1548</v>
      </c>
      <c r="C94" s="9">
        <f t="shared" si="5"/>
        <v>0.05836663901666541</v>
      </c>
      <c r="D94" s="16">
        <v>15610</v>
      </c>
      <c r="E94" s="9">
        <f t="shared" si="6"/>
        <v>0.5885679812985446</v>
      </c>
      <c r="F94" s="16">
        <v>8974</v>
      </c>
      <c r="G94" s="9">
        <f t="shared" si="7"/>
        <v>0.33836060628911846</v>
      </c>
      <c r="H94" s="16">
        <v>390</v>
      </c>
      <c r="I94" s="9">
        <f t="shared" si="8"/>
        <v>0.014704773395671517</v>
      </c>
      <c r="J94" s="16">
        <f t="shared" si="9"/>
        <v>26522</v>
      </c>
    </row>
    <row r="95" spans="1:10" ht="12.75">
      <c r="A95" s="15" t="s">
        <v>915</v>
      </c>
      <c r="B95" s="16">
        <v>7</v>
      </c>
      <c r="C95" s="9">
        <f t="shared" si="5"/>
        <v>0.04093567251461988</v>
      </c>
      <c r="D95" s="16">
        <v>86</v>
      </c>
      <c r="E95" s="9">
        <f t="shared" si="6"/>
        <v>0.5029239766081871</v>
      </c>
      <c r="F95" s="16">
        <v>76</v>
      </c>
      <c r="G95" s="9">
        <f t="shared" si="7"/>
        <v>0.4444444444444444</v>
      </c>
      <c r="H95" s="16">
        <v>2</v>
      </c>
      <c r="I95" s="9">
        <f t="shared" si="8"/>
        <v>0.011695906432748537</v>
      </c>
      <c r="J95" s="16">
        <f t="shared" si="9"/>
        <v>171</v>
      </c>
    </row>
    <row r="96" spans="1:10" ht="12.75">
      <c r="A96" s="15" t="s">
        <v>916</v>
      </c>
      <c r="B96" s="16">
        <v>27</v>
      </c>
      <c r="C96" s="9">
        <f t="shared" si="5"/>
        <v>0.08282208588957055</v>
      </c>
      <c r="D96" s="16">
        <v>197</v>
      </c>
      <c r="E96" s="9">
        <f t="shared" si="6"/>
        <v>0.6042944785276073</v>
      </c>
      <c r="F96" s="16">
        <v>96</v>
      </c>
      <c r="G96" s="9">
        <f t="shared" si="7"/>
        <v>0.294478527607362</v>
      </c>
      <c r="H96" s="16">
        <v>6</v>
      </c>
      <c r="I96" s="9">
        <f t="shared" si="8"/>
        <v>0.018404907975460124</v>
      </c>
      <c r="J96" s="16">
        <f t="shared" si="9"/>
        <v>326</v>
      </c>
    </row>
    <row r="97" spans="1:10" ht="12.75">
      <c r="A97" s="15" t="s">
        <v>917</v>
      </c>
      <c r="B97" s="16">
        <v>499</v>
      </c>
      <c r="C97" s="9">
        <f t="shared" si="5"/>
        <v>0.20040160642570282</v>
      </c>
      <c r="D97" s="16">
        <v>938</v>
      </c>
      <c r="E97" s="9">
        <f t="shared" si="6"/>
        <v>0.37670682730923694</v>
      </c>
      <c r="F97" s="16">
        <v>945</v>
      </c>
      <c r="G97" s="9">
        <f t="shared" si="7"/>
        <v>0.3795180722891566</v>
      </c>
      <c r="H97" s="16">
        <v>108</v>
      </c>
      <c r="I97" s="9">
        <f t="shared" si="8"/>
        <v>0.043373493975903614</v>
      </c>
      <c r="J97" s="16">
        <f t="shared" si="9"/>
        <v>2490</v>
      </c>
    </row>
    <row r="98" spans="1:10" ht="12.75">
      <c r="A98" s="15" t="s">
        <v>918</v>
      </c>
      <c r="B98" s="16">
        <v>34</v>
      </c>
      <c r="C98" s="9">
        <f t="shared" si="5"/>
        <v>0.02274247491638796</v>
      </c>
      <c r="D98" s="16">
        <v>582</v>
      </c>
      <c r="E98" s="9">
        <f t="shared" si="6"/>
        <v>0.38929765886287626</v>
      </c>
      <c r="F98" s="16">
        <v>858</v>
      </c>
      <c r="G98" s="9">
        <f t="shared" si="7"/>
        <v>0.5739130434782609</v>
      </c>
      <c r="H98" s="16">
        <v>21</v>
      </c>
      <c r="I98" s="9">
        <f t="shared" si="8"/>
        <v>0.014046822742474917</v>
      </c>
      <c r="J98" s="16">
        <f t="shared" si="9"/>
        <v>1495</v>
      </c>
    </row>
    <row r="99" spans="1:10" ht="12.75">
      <c r="A99" s="15" t="s">
        <v>919</v>
      </c>
      <c r="B99" s="16">
        <v>11</v>
      </c>
      <c r="C99" s="9">
        <f t="shared" si="5"/>
        <v>0.03985507246376811</v>
      </c>
      <c r="D99" s="16">
        <v>172</v>
      </c>
      <c r="E99" s="9">
        <f t="shared" si="6"/>
        <v>0.6231884057971014</v>
      </c>
      <c r="F99" s="16">
        <v>89</v>
      </c>
      <c r="G99" s="9">
        <f t="shared" si="7"/>
        <v>0.322463768115942</v>
      </c>
      <c r="H99" s="16">
        <v>4</v>
      </c>
      <c r="I99" s="9">
        <f t="shared" si="8"/>
        <v>0.014492753623188406</v>
      </c>
      <c r="J99" s="16">
        <f t="shared" si="9"/>
        <v>276</v>
      </c>
    </row>
    <row r="100" spans="1:10" ht="12.75">
      <c r="A100" s="15" t="s">
        <v>920</v>
      </c>
      <c r="B100" s="16">
        <v>19</v>
      </c>
      <c r="C100" s="9">
        <f t="shared" si="5"/>
        <v>0.04148471615720524</v>
      </c>
      <c r="D100" s="16">
        <v>206</v>
      </c>
      <c r="E100" s="9">
        <f t="shared" si="6"/>
        <v>0.4497816593886463</v>
      </c>
      <c r="F100" s="16">
        <v>230</v>
      </c>
      <c r="G100" s="9">
        <f t="shared" si="7"/>
        <v>0.5021834061135371</v>
      </c>
      <c r="H100" s="16">
        <v>3</v>
      </c>
      <c r="I100" s="9">
        <f t="shared" si="8"/>
        <v>0.006550218340611353</v>
      </c>
      <c r="J100" s="16">
        <f t="shared" si="9"/>
        <v>458</v>
      </c>
    </row>
    <row r="101" spans="1:10" ht="12.75">
      <c r="A101" s="15" t="s">
        <v>921</v>
      </c>
      <c r="B101" s="16">
        <v>257</v>
      </c>
      <c r="C101" s="9">
        <f t="shared" si="5"/>
        <v>0.05989279888137963</v>
      </c>
      <c r="D101" s="16">
        <v>1911</v>
      </c>
      <c r="E101" s="9">
        <f t="shared" si="6"/>
        <v>0.4453507340946166</v>
      </c>
      <c r="F101" s="16">
        <v>2051</v>
      </c>
      <c r="G101" s="9">
        <f t="shared" si="7"/>
        <v>0.47797716150081565</v>
      </c>
      <c r="H101" s="16">
        <v>72</v>
      </c>
      <c r="I101" s="9">
        <f t="shared" si="8"/>
        <v>0.016779305523188067</v>
      </c>
      <c r="J101" s="16">
        <f t="shared" si="9"/>
        <v>4291</v>
      </c>
    </row>
    <row r="102" spans="1:10" ht="12.75">
      <c r="A102" s="15" t="s">
        <v>922</v>
      </c>
      <c r="B102" s="16">
        <v>174</v>
      </c>
      <c r="C102" s="9">
        <f t="shared" si="5"/>
        <v>0.03515861790260659</v>
      </c>
      <c r="D102" s="16">
        <v>2396</v>
      </c>
      <c r="E102" s="9">
        <f t="shared" si="6"/>
        <v>0.4841382097393413</v>
      </c>
      <c r="F102" s="16">
        <v>2290</v>
      </c>
      <c r="G102" s="9">
        <f t="shared" si="7"/>
        <v>0.4627197413618913</v>
      </c>
      <c r="H102" s="16">
        <v>89</v>
      </c>
      <c r="I102" s="9">
        <f t="shared" si="8"/>
        <v>0.01798343099616084</v>
      </c>
      <c r="J102" s="16">
        <f t="shared" si="9"/>
        <v>4949</v>
      </c>
    </row>
    <row r="103" spans="1:10" ht="12.75">
      <c r="A103" s="15" t="s">
        <v>923</v>
      </c>
      <c r="B103" s="16">
        <v>184</v>
      </c>
      <c r="C103" s="9">
        <f t="shared" si="5"/>
        <v>0.04145077720207254</v>
      </c>
      <c r="D103" s="16">
        <v>2338</v>
      </c>
      <c r="E103" s="9">
        <f t="shared" si="6"/>
        <v>0.5266952016219869</v>
      </c>
      <c r="F103" s="16">
        <v>1835</v>
      </c>
      <c r="G103" s="9">
        <f t="shared" si="7"/>
        <v>0.41338139220545167</v>
      </c>
      <c r="H103" s="16">
        <v>82</v>
      </c>
      <c r="I103" s="9">
        <f t="shared" si="8"/>
        <v>0.01847262897048885</v>
      </c>
      <c r="J103" s="16">
        <f t="shared" si="9"/>
        <v>4439</v>
      </c>
    </row>
    <row r="104" spans="1:10" ht="12.75">
      <c r="A104" s="15" t="s">
        <v>924</v>
      </c>
      <c r="B104" s="16">
        <v>24</v>
      </c>
      <c r="C104" s="9">
        <f t="shared" si="5"/>
        <v>0.1875</v>
      </c>
      <c r="D104" s="16">
        <v>48</v>
      </c>
      <c r="E104" s="9">
        <f t="shared" si="6"/>
        <v>0.375</v>
      </c>
      <c r="F104" s="16">
        <v>53</v>
      </c>
      <c r="G104" s="9">
        <f t="shared" si="7"/>
        <v>0.4140625</v>
      </c>
      <c r="H104" s="16">
        <v>3</v>
      </c>
      <c r="I104" s="9">
        <f t="shared" si="8"/>
        <v>0.0234375</v>
      </c>
      <c r="J104" s="16">
        <f t="shared" si="9"/>
        <v>128</v>
      </c>
    </row>
    <row r="105" spans="1:10" ht="12.75">
      <c r="A105" s="15" t="s">
        <v>925</v>
      </c>
      <c r="B105" s="16">
        <v>87</v>
      </c>
      <c r="C105" s="9">
        <f t="shared" si="5"/>
        <v>0.03871829105473965</v>
      </c>
      <c r="D105" s="16">
        <v>1070</v>
      </c>
      <c r="E105" s="9">
        <f t="shared" si="6"/>
        <v>0.47619047619047616</v>
      </c>
      <c r="F105" s="16">
        <v>1044</v>
      </c>
      <c r="G105" s="9">
        <f t="shared" si="7"/>
        <v>0.46461949265687585</v>
      </c>
      <c r="H105" s="16">
        <v>46</v>
      </c>
      <c r="I105" s="9">
        <f t="shared" si="8"/>
        <v>0.020471740097908322</v>
      </c>
      <c r="J105" s="16">
        <f t="shared" si="9"/>
        <v>2247</v>
      </c>
    </row>
    <row r="106" spans="1:10" ht="12.75">
      <c r="A106" s="15" t="s">
        <v>926</v>
      </c>
      <c r="B106" s="16">
        <v>54</v>
      </c>
      <c r="C106" s="9">
        <f t="shared" si="5"/>
        <v>0.05595854922279793</v>
      </c>
      <c r="D106" s="16">
        <v>426</v>
      </c>
      <c r="E106" s="9">
        <f t="shared" si="6"/>
        <v>0.44145077720207254</v>
      </c>
      <c r="F106" s="16">
        <v>477</v>
      </c>
      <c r="G106" s="9">
        <f t="shared" si="7"/>
        <v>0.49430051813471504</v>
      </c>
      <c r="H106" s="16">
        <v>8</v>
      </c>
      <c r="I106" s="9">
        <f t="shared" si="8"/>
        <v>0.008290155440414507</v>
      </c>
      <c r="J106" s="16">
        <f t="shared" si="9"/>
        <v>965</v>
      </c>
    </row>
    <row r="107" spans="1:10" ht="12.75">
      <c r="A107" s="15" t="s">
        <v>927</v>
      </c>
      <c r="B107" s="16">
        <v>10</v>
      </c>
      <c r="C107" s="9">
        <f t="shared" si="5"/>
        <v>0.02932551319648094</v>
      </c>
      <c r="D107" s="16">
        <v>194</v>
      </c>
      <c r="E107" s="9">
        <f t="shared" si="6"/>
        <v>0.5689149560117303</v>
      </c>
      <c r="F107" s="16">
        <v>130</v>
      </c>
      <c r="G107" s="9">
        <f t="shared" si="7"/>
        <v>0.3812316715542522</v>
      </c>
      <c r="H107" s="16">
        <v>7</v>
      </c>
      <c r="I107" s="9">
        <f t="shared" si="8"/>
        <v>0.020527859237536656</v>
      </c>
      <c r="J107" s="16">
        <f t="shared" si="9"/>
        <v>341</v>
      </c>
    </row>
    <row r="108" spans="1:10" ht="12.75">
      <c r="A108" s="15" t="s">
        <v>928</v>
      </c>
      <c r="B108" s="16">
        <v>48</v>
      </c>
      <c r="C108" s="9">
        <f t="shared" si="5"/>
        <v>0.03389830508474576</v>
      </c>
      <c r="D108" s="16">
        <v>556</v>
      </c>
      <c r="E108" s="9">
        <f t="shared" si="6"/>
        <v>0.3926553672316384</v>
      </c>
      <c r="F108" s="16">
        <v>792</v>
      </c>
      <c r="G108" s="9">
        <f t="shared" si="7"/>
        <v>0.559322033898305</v>
      </c>
      <c r="H108" s="16">
        <v>20</v>
      </c>
      <c r="I108" s="9">
        <f t="shared" si="8"/>
        <v>0.014124293785310734</v>
      </c>
      <c r="J108" s="16">
        <f t="shared" si="9"/>
        <v>1416</v>
      </c>
    </row>
    <row r="109" spans="1:10" ht="12.75">
      <c r="A109" s="15" t="s">
        <v>929</v>
      </c>
      <c r="B109" s="16">
        <v>22</v>
      </c>
      <c r="C109" s="9">
        <f t="shared" si="5"/>
        <v>0.048034934497816595</v>
      </c>
      <c r="D109" s="16">
        <v>210</v>
      </c>
      <c r="E109" s="9">
        <f t="shared" si="6"/>
        <v>0.4585152838427948</v>
      </c>
      <c r="F109" s="16">
        <v>218</v>
      </c>
      <c r="G109" s="9">
        <f t="shared" si="7"/>
        <v>0.4759825327510917</v>
      </c>
      <c r="H109" s="16">
        <v>8</v>
      </c>
      <c r="I109" s="9">
        <f t="shared" si="8"/>
        <v>0.017467248908296942</v>
      </c>
      <c r="J109" s="16">
        <f t="shared" si="9"/>
        <v>458</v>
      </c>
    </row>
    <row r="110" spans="1:10" ht="12.75">
      <c r="A110" s="15" t="s">
        <v>930</v>
      </c>
      <c r="B110" s="16">
        <v>37</v>
      </c>
      <c r="C110" s="9">
        <f t="shared" si="5"/>
        <v>0.032314410480349345</v>
      </c>
      <c r="D110" s="16">
        <v>430</v>
      </c>
      <c r="E110" s="9">
        <f t="shared" si="6"/>
        <v>0.37554585152838427</v>
      </c>
      <c r="F110" s="16">
        <v>646</v>
      </c>
      <c r="G110" s="9">
        <f t="shared" si="7"/>
        <v>0.5641921397379913</v>
      </c>
      <c r="H110" s="16">
        <v>32</v>
      </c>
      <c r="I110" s="9">
        <f t="shared" si="8"/>
        <v>0.02794759825327511</v>
      </c>
      <c r="J110" s="16">
        <f t="shared" si="9"/>
        <v>1145</v>
      </c>
    </row>
    <row r="111" spans="1:10" ht="12.75">
      <c r="A111" s="15" t="s">
        <v>931</v>
      </c>
      <c r="B111" s="16">
        <v>43</v>
      </c>
      <c r="C111" s="9">
        <f t="shared" si="5"/>
        <v>0.028086218158066622</v>
      </c>
      <c r="D111" s="16">
        <v>625</v>
      </c>
      <c r="E111" s="9">
        <f t="shared" si="6"/>
        <v>0.4082299150881777</v>
      </c>
      <c r="F111" s="16">
        <v>830</v>
      </c>
      <c r="G111" s="9">
        <f t="shared" si="7"/>
        <v>0.5421293272371</v>
      </c>
      <c r="H111" s="16">
        <v>33</v>
      </c>
      <c r="I111" s="9">
        <f t="shared" si="8"/>
        <v>0.02155453951665578</v>
      </c>
      <c r="J111" s="16">
        <f t="shared" si="9"/>
        <v>1531</v>
      </c>
    </row>
    <row r="112" spans="1:10" ht="12.75">
      <c r="A112" s="15" t="s">
        <v>932</v>
      </c>
      <c r="B112" s="16">
        <v>1</v>
      </c>
      <c r="C112" s="9">
        <f t="shared" si="5"/>
        <v>0.007042253521126761</v>
      </c>
      <c r="D112" s="16">
        <v>28</v>
      </c>
      <c r="E112" s="9">
        <f t="shared" si="6"/>
        <v>0.19718309859154928</v>
      </c>
      <c r="F112" s="16">
        <v>113</v>
      </c>
      <c r="G112" s="9">
        <f t="shared" si="7"/>
        <v>0.795774647887324</v>
      </c>
      <c r="H112" s="16">
        <v>0</v>
      </c>
      <c r="I112" s="9">
        <f t="shared" si="8"/>
        <v>0</v>
      </c>
      <c r="J112" s="16">
        <f t="shared" si="9"/>
        <v>142</v>
      </c>
    </row>
    <row r="113" spans="1:10" ht="12.75">
      <c r="A113" s="15" t="s">
        <v>933</v>
      </c>
      <c r="B113" s="16">
        <v>46</v>
      </c>
      <c r="C113" s="9">
        <f t="shared" si="5"/>
        <v>0.0539906103286385</v>
      </c>
      <c r="D113" s="16">
        <v>400</v>
      </c>
      <c r="E113" s="9">
        <f t="shared" si="6"/>
        <v>0.4694835680751174</v>
      </c>
      <c r="F113" s="16">
        <v>391</v>
      </c>
      <c r="G113" s="9">
        <f t="shared" si="7"/>
        <v>0.45892018779342725</v>
      </c>
      <c r="H113" s="16">
        <v>15</v>
      </c>
      <c r="I113" s="9">
        <f t="shared" si="8"/>
        <v>0.017605633802816902</v>
      </c>
      <c r="J113" s="16">
        <f t="shared" si="9"/>
        <v>852</v>
      </c>
    </row>
    <row r="114" spans="1:10" ht="12.75">
      <c r="A114" s="15" t="s">
        <v>934</v>
      </c>
      <c r="B114" s="16">
        <v>52</v>
      </c>
      <c r="C114" s="9">
        <f t="shared" si="5"/>
        <v>0.03471295060080107</v>
      </c>
      <c r="D114" s="16">
        <v>663</v>
      </c>
      <c r="E114" s="9">
        <f t="shared" si="6"/>
        <v>0.4425901201602136</v>
      </c>
      <c r="F114" s="16">
        <v>764</v>
      </c>
      <c r="G114" s="9">
        <f t="shared" si="7"/>
        <v>0.5100133511348465</v>
      </c>
      <c r="H114" s="16">
        <v>19</v>
      </c>
      <c r="I114" s="9">
        <f t="shared" si="8"/>
        <v>0.012683578104138851</v>
      </c>
      <c r="J114" s="16">
        <f t="shared" si="9"/>
        <v>1498</v>
      </c>
    </row>
    <row r="115" spans="1:10" ht="12.75">
      <c r="A115" s="15" t="s">
        <v>935</v>
      </c>
      <c r="B115" s="16">
        <v>8</v>
      </c>
      <c r="C115" s="9">
        <f t="shared" si="5"/>
        <v>0.02531645569620253</v>
      </c>
      <c r="D115" s="16">
        <v>116</v>
      </c>
      <c r="E115" s="9">
        <f t="shared" si="6"/>
        <v>0.3670886075949367</v>
      </c>
      <c r="F115" s="16">
        <v>188</v>
      </c>
      <c r="G115" s="9">
        <f t="shared" si="7"/>
        <v>0.5949367088607594</v>
      </c>
      <c r="H115" s="16">
        <v>4</v>
      </c>
      <c r="I115" s="9">
        <f t="shared" si="8"/>
        <v>0.012658227848101266</v>
      </c>
      <c r="J115" s="16">
        <f t="shared" si="9"/>
        <v>316</v>
      </c>
    </row>
    <row r="116" spans="1:10" ht="12.75">
      <c r="A116" s="15" t="s">
        <v>936</v>
      </c>
      <c r="B116" s="16">
        <v>208</v>
      </c>
      <c r="C116" s="9">
        <f t="shared" si="5"/>
        <v>0.04224207961007311</v>
      </c>
      <c r="D116" s="16">
        <v>2502</v>
      </c>
      <c r="E116" s="9">
        <f t="shared" si="6"/>
        <v>0.508123476848091</v>
      </c>
      <c r="F116" s="16">
        <v>2131</v>
      </c>
      <c r="G116" s="9">
        <f t="shared" si="7"/>
        <v>0.4327782290820471</v>
      </c>
      <c r="H116" s="16">
        <v>83</v>
      </c>
      <c r="I116" s="9">
        <f t="shared" si="8"/>
        <v>0.016856214459788788</v>
      </c>
      <c r="J116" s="16">
        <f t="shared" si="9"/>
        <v>4924</v>
      </c>
    </row>
    <row r="117" spans="1:10" ht="12.75">
      <c r="A117" s="15" t="s">
        <v>937</v>
      </c>
      <c r="B117" s="16">
        <v>30</v>
      </c>
      <c r="C117" s="9">
        <f t="shared" si="5"/>
        <v>0.045662100456621</v>
      </c>
      <c r="D117" s="16">
        <v>272</v>
      </c>
      <c r="E117" s="9">
        <f t="shared" si="6"/>
        <v>0.4140030441400304</v>
      </c>
      <c r="F117" s="16">
        <v>345</v>
      </c>
      <c r="G117" s="9">
        <f t="shared" si="7"/>
        <v>0.5251141552511416</v>
      </c>
      <c r="H117" s="16">
        <v>10</v>
      </c>
      <c r="I117" s="9">
        <f t="shared" si="8"/>
        <v>0.015220700152207</v>
      </c>
      <c r="J117" s="16">
        <f t="shared" si="9"/>
        <v>657</v>
      </c>
    </row>
    <row r="118" spans="1:10" ht="12.75">
      <c r="A118" s="15" t="s">
        <v>938</v>
      </c>
      <c r="B118" s="16">
        <v>82</v>
      </c>
      <c r="C118" s="9">
        <f t="shared" si="5"/>
        <v>0.21983914209115282</v>
      </c>
      <c r="D118" s="16">
        <v>157</v>
      </c>
      <c r="E118" s="9">
        <f t="shared" si="6"/>
        <v>0.42091152815013405</v>
      </c>
      <c r="F118" s="16">
        <v>121</v>
      </c>
      <c r="G118" s="9">
        <f t="shared" si="7"/>
        <v>0.32439678284182305</v>
      </c>
      <c r="H118" s="16">
        <v>13</v>
      </c>
      <c r="I118" s="9">
        <f t="shared" si="8"/>
        <v>0.03485254691689008</v>
      </c>
      <c r="J118" s="16">
        <f t="shared" si="9"/>
        <v>373</v>
      </c>
    </row>
    <row r="119" spans="1:10" ht="12.75">
      <c r="A119" s="15" t="s">
        <v>939</v>
      </c>
      <c r="B119" s="16">
        <v>516</v>
      </c>
      <c r="C119" s="9">
        <f t="shared" si="5"/>
        <v>0.06253787419706702</v>
      </c>
      <c r="D119" s="16">
        <v>2960</v>
      </c>
      <c r="E119" s="9">
        <f t="shared" si="6"/>
        <v>0.35874439461883406</v>
      </c>
      <c r="F119" s="16">
        <v>4624</v>
      </c>
      <c r="G119" s="9">
        <f t="shared" si="7"/>
        <v>0.5604169191613138</v>
      </c>
      <c r="H119" s="16">
        <v>151</v>
      </c>
      <c r="I119" s="9">
        <f t="shared" si="8"/>
        <v>0.018300812022785117</v>
      </c>
      <c r="J119" s="16">
        <f t="shared" si="9"/>
        <v>8251</v>
      </c>
    </row>
    <row r="120" spans="1:10" ht="12.75">
      <c r="A120" s="15" t="s">
        <v>940</v>
      </c>
      <c r="B120" s="16">
        <v>133</v>
      </c>
      <c r="C120" s="9">
        <f t="shared" si="5"/>
        <v>0.0667001003009027</v>
      </c>
      <c r="D120" s="16">
        <v>837</v>
      </c>
      <c r="E120" s="9">
        <f t="shared" si="6"/>
        <v>0.4197592778335005</v>
      </c>
      <c r="F120" s="16">
        <v>984</v>
      </c>
      <c r="G120" s="9">
        <f t="shared" si="7"/>
        <v>0.4934804413239719</v>
      </c>
      <c r="H120" s="16">
        <v>40</v>
      </c>
      <c r="I120" s="9">
        <f t="shared" si="8"/>
        <v>0.020060180541624874</v>
      </c>
      <c r="J120" s="16">
        <f t="shared" si="9"/>
        <v>1994</v>
      </c>
    </row>
    <row r="121" spans="1:10" ht="12.75">
      <c r="A121" s="15" t="s">
        <v>941</v>
      </c>
      <c r="B121" s="16">
        <v>53</v>
      </c>
      <c r="C121" s="9">
        <f t="shared" si="5"/>
        <v>0.14095744680851063</v>
      </c>
      <c r="D121" s="16">
        <v>117</v>
      </c>
      <c r="E121" s="9">
        <f t="shared" si="6"/>
        <v>0.31117021276595747</v>
      </c>
      <c r="F121" s="16">
        <v>193</v>
      </c>
      <c r="G121" s="9">
        <f t="shared" si="7"/>
        <v>0.5132978723404256</v>
      </c>
      <c r="H121" s="16">
        <v>13</v>
      </c>
      <c r="I121" s="9">
        <f t="shared" si="8"/>
        <v>0.034574468085106384</v>
      </c>
      <c r="J121" s="16">
        <f t="shared" si="9"/>
        <v>376</v>
      </c>
    </row>
    <row r="122" spans="1:10" ht="12.75">
      <c r="A122" s="15" t="s">
        <v>942</v>
      </c>
      <c r="B122" s="16">
        <v>2</v>
      </c>
      <c r="C122" s="9">
        <f t="shared" si="5"/>
        <v>0.015503875968992248</v>
      </c>
      <c r="D122" s="16">
        <v>37</v>
      </c>
      <c r="E122" s="9">
        <f t="shared" si="6"/>
        <v>0.2868217054263566</v>
      </c>
      <c r="F122" s="16">
        <v>89</v>
      </c>
      <c r="G122" s="9">
        <f t="shared" si="7"/>
        <v>0.689922480620155</v>
      </c>
      <c r="H122" s="16">
        <v>1</v>
      </c>
      <c r="I122" s="9">
        <f t="shared" si="8"/>
        <v>0.007751937984496124</v>
      </c>
      <c r="J122" s="16">
        <f t="shared" si="9"/>
        <v>129</v>
      </c>
    </row>
    <row r="123" spans="1:10" ht="12.75">
      <c r="A123" s="15" t="s">
        <v>943</v>
      </c>
      <c r="B123" s="16">
        <v>23</v>
      </c>
      <c r="C123" s="9">
        <f t="shared" si="5"/>
        <v>0.04380952380952381</v>
      </c>
      <c r="D123" s="16">
        <v>212</v>
      </c>
      <c r="E123" s="9">
        <f t="shared" si="6"/>
        <v>0.4038095238095238</v>
      </c>
      <c r="F123" s="16">
        <v>284</v>
      </c>
      <c r="G123" s="9">
        <f t="shared" si="7"/>
        <v>0.540952380952381</v>
      </c>
      <c r="H123" s="16">
        <v>6</v>
      </c>
      <c r="I123" s="9">
        <f t="shared" si="8"/>
        <v>0.011428571428571429</v>
      </c>
      <c r="J123" s="16">
        <f t="shared" si="9"/>
        <v>525</v>
      </c>
    </row>
    <row r="124" spans="1:10" ht="12.75">
      <c r="A124" s="15" t="s">
        <v>944</v>
      </c>
      <c r="B124" s="16">
        <v>1064</v>
      </c>
      <c r="C124" s="9">
        <f t="shared" si="5"/>
        <v>0.0510116022629207</v>
      </c>
      <c r="D124" s="16">
        <v>12981</v>
      </c>
      <c r="E124" s="9">
        <f t="shared" si="6"/>
        <v>0.6223511362546744</v>
      </c>
      <c r="F124" s="16">
        <v>6441</v>
      </c>
      <c r="G124" s="9">
        <f t="shared" si="7"/>
        <v>0.3088023779844664</v>
      </c>
      <c r="H124" s="16">
        <v>372</v>
      </c>
      <c r="I124" s="9">
        <f t="shared" si="8"/>
        <v>0.01783488349793844</v>
      </c>
      <c r="J124" s="16">
        <f t="shared" si="9"/>
        <v>20858</v>
      </c>
    </row>
    <row r="125" spans="1:10" ht="12.75">
      <c r="A125" s="15" t="s">
        <v>945</v>
      </c>
      <c r="B125" s="16">
        <v>0</v>
      </c>
      <c r="C125" s="9">
        <f t="shared" si="5"/>
        <v>0</v>
      </c>
      <c r="D125" s="16">
        <v>13</v>
      </c>
      <c r="E125" s="9">
        <f t="shared" si="6"/>
        <v>0.4482758620689655</v>
      </c>
      <c r="F125" s="16">
        <v>16</v>
      </c>
      <c r="G125" s="9">
        <f t="shared" si="7"/>
        <v>0.5517241379310345</v>
      </c>
      <c r="H125" s="16">
        <v>0</v>
      </c>
      <c r="I125" s="9">
        <f t="shared" si="8"/>
        <v>0</v>
      </c>
      <c r="J125" s="16">
        <f t="shared" si="9"/>
        <v>29</v>
      </c>
    </row>
    <row r="126" spans="1:10" ht="12.75">
      <c r="A126" s="15" t="s">
        <v>946</v>
      </c>
      <c r="B126" s="16">
        <v>12</v>
      </c>
      <c r="C126" s="9">
        <f t="shared" si="5"/>
        <v>0.031088082901554404</v>
      </c>
      <c r="D126" s="16">
        <v>209</v>
      </c>
      <c r="E126" s="9">
        <f t="shared" si="6"/>
        <v>0.5414507772020726</v>
      </c>
      <c r="F126" s="16">
        <v>158</v>
      </c>
      <c r="G126" s="9">
        <f t="shared" si="7"/>
        <v>0.40932642487046633</v>
      </c>
      <c r="H126" s="16">
        <v>7</v>
      </c>
      <c r="I126" s="9">
        <f t="shared" si="8"/>
        <v>0.018134715025906734</v>
      </c>
      <c r="J126" s="16">
        <f t="shared" si="9"/>
        <v>386</v>
      </c>
    </row>
    <row r="127" spans="1:10" ht="12.75">
      <c r="A127" s="15" t="s">
        <v>947</v>
      </c>
      <c r="B127" s="16">
        <v>9</v>
      </c>
      <c r="C127" s="9">
        <f t="shared" si="5"/>
        <v>0.036</v>
      </c>
      <c r="D127" s="16">
        <v>119</v>
      </c>
      <c r="E127" s="9">
        <f t="shared" si="6"/>
        <v>0.476</v>
      </c>
      <c r="F127" s="16">
        <v>115</v>
      </c>
      <c r="G127" s="9">
        <f t="shared" si="7"/>
        <v>0.46</v>
      </c>
      <c r="H127" s="16">
        <v>7</v>
      </c>
      <c r="I127" s="9">
        <f t="shared" si="8"/>
        <v>0.028</v>
      </c>
      <c r="J127" s="16">
        <f t="shared" si="9"/>
        <v>250</v>
      </c>
    </row>
    <row r="128" spans="1:10" ht="12.75">
      <c r="A128" s="15" t="s">
        <v>948</v>
      </c>
      <c r="B128" s="16">
        <v>7</v>
      </c>
      <c r="C128" s="9">
        <f t="shared" si="5"/>
        <v>0.03571428571428571</v>
      </c>
      <c r="D128" s="16">
        <v>115</v>
      </c>
      <c r="E128" s="9">
        <f t="shared" si="6"/>
        <v>0.5867346938775511</v>
      </c>
      <c r="F128" s="16">
        <v>68</v>
      </c>
      <c r="G128" s="9">
        <f t="shared" si="7"/>
        <v>0.3469387755102041</v>
      </c>
      <c r="H128" s="16">
        <v>6</v>
      </c>
      <c r="I128" s="9">
        <f t="shared" si="8"/>
        <v>0.030612244897959183</v>
      </c>
      <c r="J128" s="16">
        <f t="shared" si="9"/>
        <v>196</v>
      </c>
    </row>
    <row r="129" spans="1:10" ht="12.75">
      <c r="A129" s="15" t="s">
        <v>949</v>
      </c>
      <c r="B129" s="16">
        <v>675</v>
      </c>
      <c r="C129" s="9">
        <f t="shared" si="5"/>
        <v>0.053784860557768925</v>
      </c>
      <c r="D129" s="16">
        <v>6976</v>
      </c>
      <c r="E129" s="9">
        <f t="shared" si="6"/>
        <v>0.5558565737051793</v>
      </c>
      <c r="F129" s="16">
        <v>4701</v>
      </c>
      <c r="G129" s="9">
        <f t="shared" si="7"/>
        <v>0.3745816733067729</v>
      </c>
      <c r="H129" s="16">
        <v>198</v>
      </c>
      <c r="I129" s="9">
        <f t="shared" si="8"/>
        <v>0.015776892430278886</v>
      </c>
      <c r="J129" s="16">
        <f t="shared" si="9"/>
        <v>12550</v>
      </c>
    </row>
    <row r="130" spans="1:10" ht="12.75">
      <c r="A130" s="15" t="s">
        <v>950</v>
      </c>
      <c r="B130" s="16">
        <v>67</v>
      </c>
      <c r="C130" s="9">
        <f t="shared" si="5"/>
        <v>0.06836734693877551</v>
      </c>
      <c r="D130" s="16">
        <v>455</v>
      </c>
      <c r="E130" s="9">
        <f t="shared" si="6"/>
        <v>0.4642857142857143</v>
      </c>
      <c r="F130" s="16">
        <v>443</v>
      </c>
      <c r="G130" s="9">
        <f t="shared" si="7"/>
        <v>0.4520408163265306</v>
      </c>
      <c r="H130" s="16">
        <v>15</v>
      </c>
      <c r="I130" s="9">
        <f t="shared" si="8"/>
        <v>0.015306122448979591</v>
      </c>
      <c r="J130" s="16">
        <f t="shared" si="9"/>
        <v>980</v>
      </c>
    </row>
    <row r="131" spans="1:10" ht="12.75">
      <c r="A131" s="15" t="s">
        <v>951</v>
      </c>
      <c r="B131" s="16">
        <v>202</v>
      </c>
      <c r="C131" s="9">
        <f t="shared" si="5"/>
        <v>0.04800380228136882</v>
      </c>
      <c r="D131" s="16">
        <v>2017</v>
      </c>
      <c r="E131" s="9">
        <f t="shared" si="6"/>
        <v>0.47932509505703425</v>
      </c>
      <c r="F131" s="16">
        <v>1904</v>
      </c>
      <c r="G131" s="9">
        <f t="shared" si="7"/>
        <v>0.4524714828897338</v>
      </c>
      <c r="H131" s="16">
        <v>85</v>
      </c>
      <c r="I131" s="9">
        <f t="shared" si="8"/>
        <v>0.020199619771863117</v>
      </c>
      <c r="J131" s="16">
        <f t="shared" si="9"/>
        <v>4208</v>
      </c>
    </row>
    <row r="132" spans="1:10" ht="12.75">
      <c r="A132" s="15" t="s">
        <v>952</v>
      </c>
      <c r="B132" s="16">
        <v>119</v>
      </c>
      <c r="C132" s="9">
        <f t="shared" si="5"/>
        <v>0.04352596927578639</v>
      </c>
      <c r="D132" s="16">
        <v>1330</v>
      </c>
      <c r="E132" s="9">
        <f t="shared" si="6"/>
        <v>0.4864667154352597</v>
      </c>
      <c r="F132" s="16">
        <v>1237</v>
      </c>
      <c r="G132" s="9">
        <f t="shared" si="7"/>
        <v>0.4524506217995611</v>
      </c>
      <c r="H132" s="16">
        <v>48</v>
      </c>
      <c r="I132" s="9">
        <f t="shared" si="8"/>
        <v>0.01755669348939283</v>
      </c>
      <c r="J132" s="16">
        <f t="shared" si="9"/>
        <v>2734</v>
      </c>
    </row>
    <row r="133" spans="1:10" ht="12.75">
      <c r="A133" s="15" t="s">
        <v>953</v>
      </c>
      <c r="B133" s="16">
        <v>34</v>
      </c>
      <c r="C133" s="9">
        <f t="shared" si="5"/>
        <v>0.041666666666666664</v>
      </c>
      <c r="D133" s="16">
        <v>462</v>
      </c>
      <c r="E133" s="9">
        <f t="shared" si="6"/>
        <v>0.5661764705882353</v>
      </c>
      <c r="F133" s="16">
        <v>302</v>
      </c>
      <c r="G133" s="9">
        <f t="shared" si="7"/>
        <v>0.3700980392156863</v>
      </c>
      <c r="H133" s="16">
        <v>18</v>
      </c>
      <c r="I133" s="9">
        <f t="shared" si="8"/>
        <v>0.022058823529411766</v>
      </c>
      <c r="J133" s="16">
        <f t="shared" si="9"/>
        <v>816</v>
      </c>
    </row>
    <row r="134" spans="1:10" ht="12.75">
      <c r="A134" s="15" t="s">
        <v>954</v>
      </c>
      <c r="B134" s="16">
        <v>359</v>
      </c>
      <c r="C134" s="9">
        <f aca="true" t="shared" si="10" ref="C134:C197">B134/J134</f>
        <v>0.04061545423690463</v>
      </c>
      <c r="D134" s="16">
        <v>3869</v>
      </c>
      <c r="E134" s="9">
        <f aca="true" t="shared" si="11" ref="E134:E197">D134/J134</f>
        <v>0.43771919900441225</v>
      </c>
      <c r="F134" s="16">
        <v>4425</v>
      </c>
      <c r="G134" s="9">
        <f aca="true" t="shared" si="12" ref="G134:G197">F134/J134</f>
        <v>0.5006222423351058</v>
      </c>
      <c r="H134" s="16">
        <v>186</v>
      </c>
      <c r="I134" s="9">
        <f aca="true" t="shared" si="13" ref="I134:I197">H134/J134</f>
        <v>0.02104310442357733</v>
      </c>
      <c r="J134" s="16">
        <f aca="true" t="shared" si="14" ref="J134:J197">SUM(B134+D134+F134+H134)</f>
        <v>8839</v>
      </c>
    </row>
    <row r="135" spans="1:10" ht="12.75">
      <c r="A135" s="15" t="s">
        <v>955</v>
      </c>
      <c r="B135" s="16">
        <v>6</v>
      </c>
      <c r="C135" s="9">
        <f t="shared" si="10"/>
        <v>0.04477611940298507</v>
      </c>
      <c r="D135" s="16">
        <v>74</v>
      </c>
      <c r="E135" s="9">
        <f t="shared" si="11"/>
        <v>0.5522388059701493</v>
      </c>
      <c r="F135" s="16">
        <v>52</v>
      </c>
      <c r="G135" s="9">
        <f t="shared" si="12"/>
        <v>0.3880597014925373</v>
      </c>
      <c r="H135" s="16">
        <v>2</v>
      </c>
      <c r="I135" s="9">
        <f t="shared" si="13"/>
        <v>0.014925373134328358</v>
      </c>
      <c r="J135" s="16">
        <f t="shared" si="14"/>
        <v>134</v>
      </c>
    </row>
    <row r="136" spans="1:10" ht="12.75">
      <c r="A136" s="15" t="s">
        <v>956</v>
      </c>
      <c r="B136" s="16">
        <v>44</v>
      </c>
      <c r="C136" s="9">
        <f t="shared" si="10"/>
        <v>0.04536082474226804</v>
      </c>
      <c r="D136" s="16">
        <v>415</v>
      </c>
      <c r="E136" s="9">
        <f t="shared" si="11"/>
        <v>0.42783505154639173</v>
      </c>
      <c r="F136" s="16">
        <v>496</v>
      </c>
      <c r="G136" s="9">
        <f t="shared" si="12"/>
        <v>0.511340206185567</v>
      </c>
      <c r="H136" s="16">
        <v>15</v>
      </c>
      <c r="I136" s="9">
        <f t="shared" si="13"/>
        <v>0.015463917525773196</v>
      </c>
      <c r="J136" s="16">
        <f t="shared" si="14"/>
        <v>970</v>
      </c>
    </row>
    <row r="137" spans="1:10" ht="12.75">
      <c r="A137" s="15" t="s">
        <v>957</v>
      </c>
      <c r="B137" s="16">
        <v>5</v>
      </c>
      <c r="C137" s="9">
        <f t="shared" si="10"/>
        <v>0.02109704641350211</v>
      </c>
      <c r="D137" s="16">
        <v>130</v>
      </c>
      <c r="E137" s="9">
        <f t="shared" si="11"/>
        <v>0.5485232067510548</v>
      </c>
      <c r="F137" s="16">
        <v>101</v>
      </c>
      <c r="G137" s="9">
        <f t="shared" si="12"/>
        <v>0.42616033755274263</v>
      </c>
      <c r="H137" s="16">
        <v>1</v>
      </c>
      <c r="I137" s="9">
        <f t="shared" si="13"/>
        <v>0.004219409282700422</v>
      </c>
      <c r="J137" s="16">
        <f t="shared" si="14"/>
        <v>237</v>
      </c>
    </row>
    <row r="138" spans="1:10" ht="12.75">
      <c r="A138" s="15" t="s">
        <v>958</v>
      </c>
      <c r="B138" s="16">
        <v>7</v>
      </c>
      <c r="C138" s="9">
        <f t="shared" si="10"/>
        <v>0.006944444444444444</v>
      </c>
      <c r="D138" s="16">
        <v>440</v>
      </c>
      <c r="E138" s="9">
        <f t="shared" si="11"/>
        <v>0.4365079365079365</v>
      </c>
      <c r="F138" s="16">
        <v>549</v>
      </c>
      <c r="G138" s="9">
        <f t="shared" si="12"/>
        <v>0.5446428571428571</v>
      </c>
      <c r="H138" s="16">
        <v>12</v>
      </c>
      <c r="I138" s="9">
        <f t="shared" si="13"/>
        <v>0.011904761904761904</v>
      </c>
      <c r="J138" s="16">
        <f t="shared" si="14"/>
        <v>1008</v>
      </c>
    </row>
    <row r="139" spans="1:10" ht="12.75">
      <c r="A139" s="15" t="s">
        <v>959</v>
      </c>
      <c r="B139" s="16">
        <v>42</v>
      </c>
      <c r="C139" s="9">
        <f t="shared" si="10"/>
        <v>0.04912280701754386</v>
      </c>
      <c r="D139" s="16">
        <v>354</v>
      </c>
      <c r="E139" s="9">
        <f t="shared" si="11"/>
        <v>0.41403508771929826</v>
      </c>
      <c r="F139" s="16">
        <v>448</v>
      </c>
      <c r="G139" s="9">
        <f t="shared" si="12"/>
        <v>0.5239766081871345</v>
      </c>
      <c r="H139" s="16">
        <v>11</v>
      </c>
      <c r="I139" s="9">
        <f t="shared" si="13"/>
        <v>0.012865497076023392</v>
      </c>
      <c r="J139" s="16">
        <f t="shared" si="14"/>
        <v>855</v>
      </c>
    </row>
    <row r="140" spans="1:10" ht="12.75">
      <c r="A140" s="15" t="s">
        <v>960</v>
      </c>
      <c r="B140" s="16">
        <v>16</v>
      </c>
      <c r="C140" s="9">
        <f t="shared" si="10"/>
        <v>0.025157232704402517</v>
      </c>
      <c r="D140" s="16">
        <v>188</v>
      </c>
      <c r="E140" s="9">
        <f t="shared" si="11"/>
        <v>0.29559748427672955</v>
      </c>
      <c r="F140" s="16">
        <v>423</v>
      </c>
      <c r="G140" s="9">
        <f t="shared" si="12"/>
        <v>0.6650943396226415</v>
      </c>
      <c r="H140" s="16">
        <v>9</v>
      </c>
      <c r="I140" s="9">
        <f t="shared" si="13"/>
        <v>0.014150943396226415</v>
      </c>
      <c r="J140" s="16">
        <f t="shared" si="14"/>
        <v>636</v>
      </c>
    </row>
    <row r="141" spans="1:10" ht="12.75">
      <c r="A141" s="15" t="s">
        <v>961</v>
      </c>
      <c r="B141" s="16">
        <v>28</v>
      </c>
      <c r="C141" s="9">
        <f t="shared" si="10"/>
        <v>0.04666666666666667</v>
      </c>
      <c r="D141" s="16">
        <v>281</v>
      </c>
      <c r="E141" s="9">
        <f t="shared" si="11"/>
        <v>0.4683333333333333</v>
      </c>
      <c r="F141" s="16">
        <v>272</v>
      </c>
      <c r="G141" s="9">
        <f t="shared" si="12"/>
        <v>0.4533333333333333</v>
      </c>
      <c r="H141" s="16">
        <v>19</v>
      </c>
      <c r="I141" s="9">
        <f t="shared" si="13"/>
        <v>0.03166666666666667</v>
      </c>
      <c r="J141" s="16">
        <f t="shared" si="14"/>
        <v>600</v>
      </c>
    </row>
    <row r="142" spans="1:10" ht="12.75">
      <c r="A142" s="15" t="s">
        <v>962</v>
      </c>
      <c r="B142" s="16">
        <v>9</v>
      </c>
      <c r="C142" s="9">
        <f t="shared" si="10"/>
        <v>0.038461538461538464</v>
      </c>
      <c r="D142" s="16">
        <v>159</v>
      </c>
      <c r="E142" s="9">
        <f t="shared" si="11"/>
        <v>0.6794871794871795</v>
      </c>
      <c r="F142" s="16">
        <v>63</v>
      </c>
      <c r="G142" s="9">
        <f t="shared" si="12"/>
        <v>0.2692307692307692</v>
      </c>
      <c r="H142" s="16">
        <v>3</v>
      </c>
      <c r="I142" s="9">
        <f t="shared" si="13"/>
        <v>0.01282051282051282</v>
      </c>
      <c r="J142" s="16">
        <f t="shared" si="14"/>
        <v>234</v>
      </c>
    </row>
    <row r="143" spans="1:10" ht="12.75">
      <c r="A143" s="15" t="s">
        <v>963</v>
      </c>
      <c r="B143" s="16">
        <v>151</v>
      </c>
      <c r="C143" s="9">
        <f t="shared" si="10"/>
        <v>0.04009559214020181</v>
      </c>
      <c r="D143" s="16">
        <v>2111</v>
      </c>
      <c r="E143" s="9">
        <f t="shared" si="11"/>
        <v>0.5605416887944769</v>
      </c>
      <c r="F143" s="16">
        <v>1461</v>
      </c>
      <c r="G143" s="9">
        <f t="shared" si="12"/>
        <v>0.38794476898566116</v>
      </c>
      <c r="H143" s="16">
        <v>43</v>
      </c>
      <c r="I143" s="9">
        <f t="shared" si="13"/>
        <v>0.011417950079660117</v>
      </c>
      <c r="J143" s="16">
        <f t="shared" si="14"/>
        <v>3766</v>
      </c>
    </row>
    <row r="144" spans="1:10" ht="12.75">
      <c r="A144" s="15" t="s">
        <v>964</v>
      </c>
      <c r="B144" s="16">
        <v>3</v>
      </c>
      <c r="C144" s="9">
        <f t="shared" si="10"/>
        <v>0.010273972602739725</v>
      </c>
      <c r="D144" s="16">
        <v>132</v>
      </c>
      <c r="E144" s="9">
        <f t="shared" si="11"/>
        <v>0.4520547945205479</v>
      </c>
      <c r="F144" s="16">
        <v>155</v>
      </c>
      <c r="G144" s="9">
        <f t="shared" si="12"/>
        <v>0.5308219178082192</v>
      </c>
      <c r="H144" s="16">
        <v>2</v>
      </c>
      <c r="I144" s="9">
        <f t="shared" si="13"/>
        <v>0.00684931506849315</v>
      </c>
      <c r="J144" s="16">
        <f t="shared" si="14"/>
        <v>292</v>
      </c>
    </row>
    <row r="145" spans="1:10" ht="12.75">
      <c r="A145" s="15" t="s">
        <v>965</v>
      </c>
      <c r="B145" s="16">
        <v>12</v>
      </c>
      <c r="C145" s="9">
        <f t="shared" si="10"/>
        <v>0.044444444444444446</v>
      </c>
      <c r="D145" s="16">
        <v>105</v>
      </c>
      <c r="E145" s="9">
        <f t="shared" si="11"/>
        <v>0.3888888888888889</v>
      </c>
      <c r="F145" s="16">
        <v>147</v>
      </c>
      <c r="G145" s="9">
        <f t="shared" si="12"/>
        <v>0.5444444444444444</v>
      </c>
      <c r="H145" s="16">
        <v>6</v>
      </c>
      <c r="I145" s="9">
        <f t="shared" si="13"/>
        <v>0.022222222222222223</v>
      </c>
      <c r="J145" s="16">
        <f t="shared" si="14"/>
        <v>270</v>
      </c>
    </row>
    <row r="146" spans="1:10" ht="12.75">
      <c r="A146" s="15" t="s">
        <v>966</v>
      </c>
      <c r="B146" s="16">
        <v>10</v>
      </c>
      <c r="C146" s="9">
        <f t="shared" si="10"/>
        <v>0.014705882352941176</v>
      </c>
      <c r="D146" s="16">
        <v>236</v>
      </c>
      <c r="E146" s="9">
        <f t="shared" si="11"/>
        <v>0.34705882352941175</v>
      </c>
      <c r="F146" s="16">
        <v>428</v>
      </c>
      <c r="G146" s="9">
        <f t="shared" si="12"/>
        <v>0.6294117647058823</v>
      </c>
      <c r="H146" s="16">
        <v>6</v>
      </c>
      <c r="I146" s="9">
        <f t="shared" si="13"/>
        <v>0.008823529411764706</v>
      </c>
      <c r="J146" s="16">
        <f t="shared" si="14"/>
        <v>680</v>
      </c>
    </row>
    <row r="147" spans="1:10" ht="12.75">
      <c r="A147" s="15" t="s">
        <v>967</v>
      </c>
      <c r="B147" s="16">
        <v>13</v>
      </c>
      <c r="C147" s="9">
        <f t="shared" si="10"/>
        <v>0.05019305019305019</v>
      </c>
      <c r="D147" s="16">
        <v>124</v>
      </c>
      <c r="E147" s="9">
        <f t="shared" si="11"/>
        <v>0.47876447876447875</v>
      </c>
      <c r="F147" s="16">
        <v>120</v>
      </c>
      <c r="G147" s="9">
        <f t="shared" si="12"/>
        <v>0.46332046332046334</v>
      </c>
      <c r="H147" s="16">
        <v>2</v>
      </c>
      <c r="I147" s="9">
        <f t="shared" si="13"/>
        <v>0.007722007722007722</v>
      </c>
      <c r="J147" s="16">
        <f t="shared" si="14"/>
        <v>259</v>
      </c>
    </row>
    <row r="148" spans="1:10" ht="12.75">
      <c r="A148" s="15" t="s">
        <v>968</v>
      </c>
      <c r="B148" s="16">
        <v>31</v>
      </c>
      <c r="C148" s="9">
        <f t="shared" si="10"/>
        <v>0.040897097625329816</v>
      </c>
      <c r="D148" s="16">
        <v>309</v>
      </c>
      <c r="E148" s="9">
        <f t="shared" si="11"/>
        <v>0.4076517150395778</v>
      </c>
      <c r="F148" s="16">
        <v>408</v>
      </c>
      <c r="G148" s="9">
        <f t="shared" si="12"/>
        <v>0.5382585751978892</v>
      </c>
      <c r="H148" s="16">
        <v>10</v>
      </c>
      <c r="I148" s="9">
        <f t="shared" si="13"/>
        <v>0.013192612137203167</v>
      </c>
      <c r="J148" s="16">
        <f t="shared" si="14"/>
        <v>758</v>
      </c>
    </row>
    <row r="149" spans="1:10" ht="12.75">
      <c r="A149" s="15" t="s">
        <v>969</v>
      </c>
      <c r="B149" s="16">
        <v>2</v>
      </c>
      <c r="C149" s="9">
        <f t="shared" si="10"/>
        <v>0.0425531914893617</v>
      </c>
      <c r="D149" s="16">
        <v>35</v>
      </c>
      <c r="E149" s="9">
        <f t="shared" si="11"/>
        <v>0.7446808510638298</v>
      </c>
      <c r="F149" s="16">
        <v>10</v>
      </c>
      <c r="G149" s="9">
        <f t="shared" si="12"/>
        <v>0.2127659574468085</v>
      </c>
      <c r="H149" s="16">
        <v>0</v>
      </c>
      <c r="I149" s="9">
        <f t="shared" si="13"/>
        <v>0</v>
      </c>
      <c r="J149" s="16">
        <f t="shared" si="14"/>
        <v>47</v>
      </c>
    </row>
    <row r="150" spans="1:10" ht="12.75">
      <c r="A150" s="15" t="s">
        <v>970</v>
      </c>
      <c r="B150" s="16">
        <v>66</v>
      </c>
      <c r="C150" s="9">
        <f t="shared" si="10"/>
        <v>0.03285216525634644</v>
      </c>
      <c r="D150" s="16">
        <v>951</v>
      </c>
      <c r="E150" s="9">
        <f t="shared" si="11"/>
        <v>0.47336983573917374</v>
      </c>
      <c r="F150" s="16">
        <v>946</v>
      </c>
      <c r="G150" s="9">
        <f t="shared" si="12"/>
        <v>0.47088103534096565</v>
      </c>
      <c r="H150" s="16">
        <v>46</v>
      </c>
      <c r="I150" s="9">
        <f t="shared" si="13"/>
        <v>0.022896963663514187</v>
      </c>
      <c r="J150" s="16">
        <f t="shared" si="14"/>
        <v>2009</v>
      </c>
    </row>
    <row r="151" spans="1:10" ht="12.75">
      <c r="A151" s="15" t="s">
        <v>971</v>
      </c>
      <c r="B151" s="16">
        <v>88</v>
      </c>
      <c r="C151" s="9">
        <f t="shared" si="10"/>
        <v>0.27076923076923076</v>
      </c>
      <c r="D151" s="16">
        <v>110</v>
      </c>
      <c r="E151" s="9">
        <f t="shared" si="11"/>
        <v>0.3384615384615385</v>
      </c>
      <c r="F151" s="16">
        <v>118</v>
      </c>
      <c r="G151" s="9">
        <f t="shared" si="12"/>
        <v>0.3630769230769231</v>
      </c>
      <c r="H151" s="16">
        <v>9</v>
      </c>
      <c r="I151" s="9">
        <f t="shared" si="13"/>
        <v>0.027692307692307693</v>
      </c>
      <c r="J151" s="16">
        <f t="shared" si="14"/>
        <v>325</v>
      </c>
    </row>
    <row r="152" spans="1:10" ht="12.75">
      <c r="A152" s="15" t="s">
        <v>972</v>
      </c>
      <c r="B152" s="16">
        <v>83</v>
      </c>
      <c r="C152" s="9">
        <f t="shared" si="10"/>
        <v>0.03733693207377418</v>
      </c>
      <c r="D152" s="16">
        <v>1121</v>
      </c>
      <c r="E152" s="9">
        <f t="shared" si="11"/>
        <v>0.5042735042735043</v>
      </c>
      <c r="F152" s="16">
        <v>980</v>
      </c>
      <c r="G152" s="9">
        <f t="shared" si="12"/>
        <v>0.44084570400359874</v>
      </c>
      <c r="H152" s="16">
        <v>39</v>
      </c>
      <c r="I152" s="9">
        <f t="shared" si="13"/>
        <v>0.017543859649122806</v>
      </c>
      <c r="J152" s="16">
        <f t="shared" si="14"/>
        <v>2223</v>
      </c>
    </row>
    <row r="153" spans="1:10" ht="12.75">
      <c r="A153" s="15" t="s">
        <v>973</v>
      </c>
      <c r="B153" s="16">
        <v>88</v>
      </c>
      <c r="C153" s="9">
        <f t="shared" si="10"/>
        <v>0.20137299771167047</v>
      </c>
      <c r="D153" s="16">
        <v>138</v>
      </c>
      <c r="E153" s="9">
        <f t="shared" si="11"/>
        <v>0.3157894736842105</v>
      </c>
      <c r="F153" s="16">
        <v>198</v>
      </c>
      <c r="G153" s="9">
        <f t="shared" si="12"/>
        <v>0.45308924485125857</v>
      </c>
      <c r="H153" s="16">
        <v>13</v>
      </c>
      <c r="I153" s="9">
        <f t="shared" si="13"/>
        <v>0.029748283752860413</v>
      </c>
      <c r="J153" s="16">
        <f t="shared" si="14"/>
        <v>437</v>
      </c>
    </row>
    <row r="154" spans="1:10" ht="12.75">
      <c r="A154" s="15" t="s">
        <v>974</v>
      </c>
      <c r="B154" s="16">
        <v>10</v>
      </c>
      <c r="C154" s="9">
        <f t="shared" si="10"/>
        <v>0.016722408026755852</v>
      </c>
      <c r="D154" s="16">
        <v>251</v>
      </c>
      <c r="E154" s="9">
        <f t="shared" si="11"/>
        <v>0.4197324414715719</v>
      </c>
      <c r="F154" s="16">
        <v>322</v>
      </c>
      <c r="G154" s="9">
        <f t="shared" si="12"/>
        <v>0.5384615384615384</v>
      </c>
      <c r="H154" s="16">
        <v>15</v>
      </c>
      <c r="I154" s="9">
        <f t="shared" si="13"/>
        <v>0.02508361204013378</v>
      </c>
      <c r="J154" s="16">
        <f t="shared" si="14"/>
        <v>598</v>
      </c>
    </row>
    <row r="155" spans="1:10" ht="12.75">
      <c r="A155" s="15" t="s">
        <v>975</v>
      </c>
      <c r="B155" s="16">
        <v>0</v>
      </c>
      <c r="C155" s="9">
        <f t="shared" si="10"/>
        <v>0</v>
      </c>
      <c r="D155" s="16">
        <v>15</v>
      </c>
      <c r="E155" s="9">
        <f t="shared" si="11"/>
        <v>0.36585365853658536</v>
      </c>
      <c r="F155" s="16">
        <v>25</v>
      </c>
      <c r="G155" s="9">
        <f t="shared" si="12"/>
        <v>0.6097560975609756</v>
      </c>
      <c r="H155" s="16">
        <v>1</v>
      </c>
      <c r="I155" s="9">
        <f t="shared" si="13"/>
        <v>0.024390243902439025</v>
      </c>
      <c r="J155" s="16">
        <f t="shared" si="14"/>
        <v>41</v>
      </c>
    </row>
    <row r="156" spans="1:10" ht="12.75">
      <c r="A156" s="15" t="s">
        <v>976</v>
      </c>
      <c r="B156" s="16">
        <v>11</v>
      </c>
      <c r="C156" s="9">
        <f t="shared" si="10"/>
        <v>0.025943396226415096</v>
      </c>
      <c r="D156" s="16">
        <v>197</v>
      </c>
      <c r="E156" s="9">
        <f t="shared" si="11"/>
        <v>0.46462264150943394</v>
      </c>
      <c r="F156" s="16">
        <v>210</v>
      </c>
      <c r="G156" s="9">
        <f t="shared" si="12"/>
        <v>0.49528301886792453</v>
      </c>
      <c r="H156" s="16">
        <v>6</v>
      </c>
      <c r="I156" s="9">
        <f t="shared" si="13"/>
        <v>0.014150943396226415</v>
      </c>
      <c r="J156" s="16">
        <f t="shared" si="14"/>
        <v>424</v>
      </c>
    </row>
    <row r="157" spans="1:10" ht="12.75">
      <c r="A157" s="15" t="s">
        <v>977</v>
      </c>
      <c r="B157" s="16">
        <v>12</v>
      </c>
      <c r="C157" s="9">
        <f t="shared" si="10"/>
        <v>0.053811659192825115</v>
      </c>
      <c r="D157" s="16">
        <v>114</v>
      </c>
      <c r="E157" s="9">
        <f t="shared" si="11"/>
        <v>0.5112107623318386</v>
      </c>
      <c r="F157" s="16">
        <v>92</v>
      </c>
      <c r="G157" s="9">
        <f t="shared" si="12"/>
        <v>0.4125560538116592</v>
      </c>
      <c r="H157" s="16">
        <v>5</v>
      </c>
      <c r="I157" s="9">
        <f t="shared" si="13"/>
        <v>0.02242152466367713</v>
      </c>
      <c r="J157" s="16">
        <f t="shared" si="14"/>
        <v>223</v>
      </c>
    </row>
    <row r="158" spans="1:10" ht="12.75">
      <c r="A158" s="15" t="s">
        <v>978</v>
      </c>
      <c r="B158" s="16">
        <v>85</v>
      </c>
      <c r="C158" s="9">
        <f t="shared" si="10"/>
        <v>0.2664576802507837</v>
      </c>
      <c r="D158" s="16">
        <v>105</v>
      </c>
      <c r="E158" s="9">
        <f t="shared" si="11"/>
        <v>0.329153605015674</v>
      </c>
      <c r="F158" s="16">
        <v>116</v>
      </c>
      <c r="G158" s="9">
        <f t="shared" si="12"/>
        <v>0.36363636363636365</v>
      </c>
      <c r="H158" s="16">
        <v>13</v>
      </c>
      <c r="I158" s="9">
        <f t="shared" si="13"/>
        <v>0.04075235109717868</v>
      </c>
      <c r="J158" s="16">
        <f t="shared" si="14"/>
        <v>319</v>
      </c>
    </row>
    <row r="159" spans="1:10" ht="12.75">
      <c r="A159" s="15" t="s">
        <v>979</v>
      </c>
      <c r="B159" s="16">
        <v>3</v>
      </c>
      <c r="C159" s="9">
        <f t="shared" si="10"/>
        <v>0.014354066985645933</v>
      </c>
      <c r="D159" s="16">
        <v>88</v>
      </c>
      <c r="E159" s="9">
        <f t="shared" si="11"/>
        <v>0.42105263157894735</v>
      </c>
      <c r="F159" s="16">
        <v>115</v>
      </c>
      <c r="G159" s="9">
        <f t="shared" si="12"/>
        <v>0.5502392344497608</v>
      </c>
      <c r="H159" s="16">
        <v>3</v>
      </c>
      <c r="I159" s="9">
        <f t="shared" si="13"/>
        <v>0.014354066985645933</v>
      </c>
      <c r="J159" s="16">
        <f t="shared" si="14"/>
        <v>209</v>
      </c>
    </row>
    <row r="160" spans="1:10" ht="12.75">
      <c r="A160" s="15" t="s">
        <v>980</v>
      </c>
      <c r="B160" s="16">
        <v>1183</v>
      </c>
      <c r="C160" s="9">
        <f t="shared" si="10"/>
        <v>0.037053277789958344</v>
      </c>
      <c r="D160" s="16">
        <v>15860</v>
      </c>
      <c r="E160" s="9">
        <f t="shared" si="11"/>
        <v>0.49675822971152944</v>
      </c>
      <c r="F160" s="16">
        <v>14397</v>
      </c>
      <c r="G160" s="9">
        <f t="shared" si="12"/>
        <v>0.45093494534406614</v>
      </c>
      <c r="H160" s="16">
        <v>487</v>
      </c>
      <c r="I160" s="9">
        <f t="shared" si="13"/>
        <v>0.01525354715444608</v>
      </c>
      <c r="J160" s="16">
        <f t="shared" si="14"/>
        <v>31927</v>
      </c>
    </row>
    <row r="161" spans="1:10" ht="12.75">
      <c r="A161" s="15" t="s">
        <v>981</v>
      </c>
      <c r="B161" s="16">
        <v>3</v>
      </c>
      <c r="C161" s="9">
        <f t="shared" si="10"/>
        <v>0.1</v>
      </c>
      <c r="D161" s="16">
        <v>4</v>
      </c>
      <c r="E161" s="9">
        <f t="shared" si="11"/>
        <v>0.13333333333333333</v>
      </c>
      <c r="F161" s="16">
        <v>23</v>
      </c>
      <c r="G161" s="9">
        <f t="shared" si="12"/>
        <v>0.7666666666666667</v>
      </c>
      <c r="H161" s="16">
        <v>0</v>
      </c>
      <c r="I161" s="9">
        <f t="shared" si="13"/>
        <v>0</v>
      </c>
      <c r="J161" s="16">
        <f t="shared" si="14"/>
        <v>30</v>
      </c>
    </row>
    <row r="162" spans="1:10" ht="12.75">
      <c r="A162" s="15" t="s">
        <v>982</v>
      </c>
      <c r="B162" s="16">
        <v>16</v>
      </c>
      <c r="C162" s="9">
        <f t="shared" si="10"/>
        <v>0.043010752688172046</v>
      </c>
      <c r="D162" s="16">
        <v>162</v>
      </c>
      <c r="E162" s="9">
        <f t="shared" si="11"/>
        <v>0.43548387096774194</v>
      </c>
      <c r="F162" s="16">
        <v>189</v>
      </c>
      <c r="G162" s="9">
        <f t="shared" si="12"/>
        <v>0.5080645161290323</v>
      </c>
      <c r="H162" s="16">
        <v>5</v>
      </c>
      <c r="I162" s="9">
        <f t="shared" si="13"/>
        <v>0.013440860215053764</v>
      </c>
      <c r="J162" s="16">
        <f t="shared" si="14"/>
        <v>372</v>
      </c>
    </row>
    <row r="163" spans="1:10" ht="12.75">
      <c r="A163" s="15" t="s">
        <v>983</v>
      </c>
      <c r="B163" s="16">
        <v>23</v>
      </c>
      <c r="C163" s="9">
        <f t="shared" si="10"/>
        <v>0.04267161410018553</v>
      </c>
      <c r="D163" s="16">
        <v>243</v>
      </c>
      <c r="E163" s="9">
        <f t="shared" si="11"/>
        <v>0.45083487940630795</v>
      </c>
      <c r="F163" s="16">
        <v>262</v>
      </c>
      <c r="G163" s="9">
        <f t="shared" si="12"/>
        <v>0.48608534322820035</v>
      </c>
      <c r="H163" s="16">
        <v>11</v>
      </c>
      <c r="I163" s="9">
        <f t="shared" si="13"/>
        <v>0.02040816326530612</v>
      </c>
      <c r="J163" s="16">
        <f t="shared" si="14"/>
        <v>539</v>
      </c>
    </row>
    <row r="164" spans="1:10" ht="12.75">
      <c r="A164" s="15" t="s">
        <v>984</v>
      </c>
      <c r="B164" s="16">
        <v>90</v>
      </c>
      <c r="C164" s="9">
        <f t="shared" si="10"/>
        <v>0.050335570469798654</v>
      </c>
      <c r="D164" s="16">
        <v>962</v>
      </c>
      <c r="E164" s="9">
        <f t="shared" si="11"/>
        <v>0.5380313199105146</v>
      </c>
      <c r="F164" s="16">
        <v>707</v>
      </c>
      <c r="G164" s="9">
        <f t="shared" si="12"/>
        <v>0.395413870246085</v>
      </c>
      <c r="H164" s="16">
        <v>29</v>
      </c>
      <c r="I164" s="9">
        <f t="shared" si="13"/>
        <v>0.01621923937360179</v>
      </c>
      <c r="J164" s="16">
        <f t="shared" si="14"/>
        <v>1788</v>
      </c>
    </row>
    <row r="165" spans="1:10" ht="12.75">
      <c r="A165" s="15" t="s">
        <v>985</v>
      </c>
      <c r="B165" s="16">
        <v>92</v>
      </c>
      <c r="C165" s="9">
        <f t="shared" si="10"/>
        <v>0.03308162531463502</v>
      </c>
      <c r="D165" s="16">
        <v>1250</v>
      </c>
      <c r="E165" s="9">
        <f t="shared" si="11"/>
        <v>0.4494786048184106</v>
      </c>
      <c r="F165" s="16">
        <v>1397</v>
      </c>
      <c r="G165" s="9">
        <f t="shared" si="12"/>
        <v>0.5023372887450558</v>
      </c>
      <c r="H165" s="16">
        <v>42</v>
      </c>
      <c r="I165" s="9">
        <f t="shared" si="13"/>
        <v>0.015102481121898598</v>
      </c>
      <c r="J165" s="16">
        <f t="shared" si="14"/>
        <v>2781</v>
      </c>
    </row>
    <row r="166" spans="1:10" ht="12.75">
      <c r="A166" s="15" t="s">
        <v>986</v>
      </c>
      <c r="B166" s="16">
        <v>16</v>
      </c>
      <c r="C166" s="9">
        <f t="shared" si="10"/>
        <v>0.034934497816593885</v>
      </c>
      <c r="D166" s="16">
        <v>259</v>
      </c>
      <c r="E166" s="9">
        <f t="shared" si="11"/>
        <v>0.5655021834061136</v>
      </c>
      <c r="F166" s="16">
        <v>176</v>
      </c>
      <c r="G166" s="9">
        <f t="shared" si="12"/>
        <v>0.38427947598253276</v>
      </c>
      <c r="H166" s="16">
        <v>7</v>
      </c>
      <c r="I166" s="9">
        <f t="shared" si="13"/>
        <v>0.015283842794759825</v>
      </c>
      <c r="J166" s="16">
        <f t="shared" si="14"/>
        <v>458</v>
      </c>
    </row>
    <row r="167" spans="1:10" ht="12.75">
      <c r="A167" s="15" t="s">
        <v>987</v>
      </c>
      <c r="B167" s="16">
        <v>16</v>
      </c>
      <c r="C167" s="9">
        <f t="shared" si="10"/>
        <v>0.03375527426160337</v>
      </c>
      <c r="D167" s="16">
        <v>182</v>
      </c>
      <c r="E167" s="9">
        <f t="shared" si="11"/>
        <v>0.38396624472573837</v>
      </c>
      <c r="F167" s="16">
        <v>267</v>
      </c>
      <c r="G167" s="9">
        <f t="shared" si="12"/>
        <v>0.5632911392405063</v>
      </c>
      <c r="H167" s="16">
        <v>9</v>
      </c>
      <c r="I167" s="9">
        <f t="shared" si="13"/>
        <v>0.0189873417721519</v>
      </c>
      <c r="J167" s="16">
        <f t="shared" si="14"/>
        <v>474</v>
      </c>
    </row>
    <row r="168" spans="1:10" ht="12.75">
      <c r="A168" s="15" t="s">
        <v>988</v>
      </c>
      <c r="B168" s="16">
        <v>1158</v>
      </c>
      <c r="C168" s="9">
        <f t="shared" si="10"/>
        <v>0.04811367791258102</v>
      </c>
      <c r="D168" s="16">
        <v>14894</v>
      </c>
      <c r="E168" s="9">
        <f t="shared" si="11"/>
        <v>0.6188299817184644</v>
      </c>
      <c r="F168" s="16">
        <v>7663</v>
      </c>
      <c r="G168" s="9">
        <f t="shared" si="12"/>
        <v>0.31838956290510223</v>
      </c>
      <c r="H168" s="16">
        <v>353</v>
      </c>
      <c r="I168" s="9">
        <f t="shared" si="13"/>
        <v>0.014666777463852419</v>
      </c>
      <c r="J168" s="16">
        <f t="shared" si="14"/>
        <v>24068</v>
      </c>
    </row>
    <row r="169" spans="1:10" ht="12.75">
      <c r="A169" s="15" t="s">
        <v>989</v>
      </c>
      <c r="B169" s="16">
        <v>1</v>
      </c>
      <c r="C169" s="9">
        <f t="shared" si="10"/>
        <v>0.010638297872340425</v>
      </c>
      <c r="D169" s="16">
        <v>56</v>
      </c>
      <c r="E169" s="9">
        <f t="shared" si="11"/>
        <v>0.5957446808510638</v>
      </c>
      <c r="F169" s="16">
        <v>37</v>
      </c>
      <c r="G169" s="9">
        <f t="shared" si="12"/>
        <v>0.39361702127659576</v>
      </c>
      <c r="H169" s="16">
        <v>0</v>
      </c>
      <c r="I169" s="9">
        <f t="shared" si="13"/>
        <v>0</v>
      </c>
      <c r="J169" s="16">
        <f t="shared" si="14"/>
        <v>94</v>
      </c>
    </row>
    <row r="170" spans="1:10" ht="12.75">
      <c r="A170" s="15" t="s">
        <v>990</v>
      </c>
      <c r="B170" s="16">
        <v>112</v>
      </c>
      <c r="C170" s="9">
        <f t="shared" si="10"/>
        <v>0.03374510394697198</v>
      </c>
      <c r="D170" s="16">
        <v>1513</v>
      </c>
      <c r="E170" s="9">
        <f t="shared" si="11"/>
        <v>0.45586019885507684</v>
      </c>
      <c r="F170" s="16">
        <v>1643</v>
      </c>
      <c r="G170" s="9">
        <f t="shared" si="12"/>
        <v>0.4950286230792407</v>
      </c>
      <c r="H170" s="16">
        <v>51</v>
      </c>
      <c r="I170" s="9">
        <f t="shared" si="13"/>
        <v>0.015366074118710455</v>
      </c>
      <c r="J170" s="16">
        <f t="shared" si="14"/>
        <v>3319</v>
      </c>
    </row>
    <row r="171" spans="1:10" ht="12.75">
      <c r="A171" s="15" t="s">
        <v>991</v>
      </c>
      <c r="B171" s="16">
        <v>6</v>
      </c>
      <c r="C171" s="9">
        <f t="shared" si="10"/>
        <v>0.03508771929824561</v>
      </c>
      <c r="D171" s="16">
        <v>87</v>
      </c>
      <c r="E171" s="9">
        <f t="shared" si="11"/>
        <v>0.5087719298245614</v>
      </c>
      <c r="F171" s="16">
        <v>75</v>
      </c>
      <c r="G171" s="9">
        <f t="shared" si="12"/>
        <v>0.43859649122807015</v>
      </c>
      <c r="H171" s="16">
        <v>3</v>
      </c>
      <c r="I171" s="9">
        <f t="shared" si="13"/>
        <v>0.017543859649122806</v>
      </c>
      <c r="J171" s="16">
        <f t="shared" si="14"/>
        <v>171</v>
      </c>
    </row>
    <row r="172" spans="1:10" ht="12.75">
      <c r="A172" s="15" t="s">
        <v>992</v>
      </c>
      <c r="B172" s="16">
        <v>161</v>
      </c>
      <c r="C172" s="9">
        <f t="shared" si="10"/>
        <v>0.041019108280254776</v>
      </c>
      <c r="D172" s="16">
        <v>2011</v>
      </c>
      <c r="E172" s="9">
        <f t="shared" si="11"/>
        <v>0.5123566878980892</v>
      </c>
      <c r="F172" s="16">
        <v>1676</v>
      </c>
      <c r="G172" s="9">
        <f t="shared" si="12"/>
        <v>0.4270063694267516</v>
      </c>
      <c r="H172" s="16">
        <v>77</v>
      </c>
      <c r="I172" s="9">
        <f t="shared" si="13"/>
        <v>0.019617834394904457</v>
      </c>
      <c r="J172" s="16">
        <f t="shared" si="14"/>
        <v>3925</v>
      </c>
    </row>
    <row r="173" spans="1:10" ht="12.75">
      <c r="A173" s="15" t="s">
        <v>993</v>
      </c>
      <c r="B173" s="16">
        <v>57</v>
      </c>
      <c r="C173" s="9">
        <f t="shared" si="10"/>
        <v>0.1919191919191919</v>
      </c>
      <c r="D173" s="16">
        <v>83</v>
      </c>
      <c r="E173" s="9">
        <f t="shared" si="11"/>
        <v>0.27946127946127947</v>
      </c>
      <c r="F173" s="16">
        <v>143</v>
      </c>
      <c r="G173" s="9">
        <f t="shared" si="12"/>
        <v>0.48148148148148145</v>
      </c>
      <c r="H173" s="16">
        <v>14</v>
      </c>
      <c r="I173" s="9">
        <f t="shared" si="13"/>
        <v>0.04713804713804714</v>
      </c>
      <c r="J173" s="16">
        <f t="shared" si="14"/>
        <v>297</v>
      </c>
    </row>
    <row r="174" spans="1:10" ht="12.75">
      <c r="A174" s="15" t="s">
        <v>994</v>
      </c>
      <c r="B174" s="16">
        <v>23</v>
      </c>
      <c r="C174" s="9">
        <f t="shared" si="10"/>
        <v>0.03207810320781032</v>
      </c>
      <c r="D174" s="16">
        <v>370</v>
      </c>
      <c r="E174" s="9">
        <f t="shared" si="11"/>
        <v>0.5160390516039052</v>
      </c>
      <c r="F174" s="16">
        <v>311</v>
      </c>
      <c r="G174" s="9">
        <f t="shared" si="12"/>
        <v>0.43375174337517436</v>
      </c>
      <c r="H174" s="16">
        <v>13</v>
      </c>
      <c r="I174" s="9">
        <f t="shared" si="13"/>
        <v>0.01813110181311018</v>
      </c>
      <c r="J174" s="16">
        <f t="shared" si="14"/>
        <v>717</v>
      </c>
    </row>
    <row r="175" spans="1:10" ht="12.75">
      <c r="A175" s="15" t="s">
        <v>995</v>
      </c>
      <c r="B175" s="16">
        <v>680</v>
      </c>
      <c r="C175" s="9">
        <f t="shared" si="10"/>
        <v>0.05896635449184877</v>
      </c>
      <c r="D175" s="16">
        <v>6076</v>
      </c>
      <c r="E175" s="9">
        <f t="shared" si="11"/>
        <v>0.5268817204301075</v>
      </c>
      <c r="F175" s="16">
        <v>4588</v>
      </c>
      <c r="G175" s="9">
        <f t="shared" si="12"/>
        <v>0.3978494623655914</v>
      </c>
      <c r="H175" s="16">
        <v>188</v>
      </c>
      <c r="I175" s="9">
        <f t="shared" si="13"/>
        <v>0.016302462712452306</v>
      </c>
      <c r="J175" s="16">
        <f t="shared" si="14"/>
        <v>11532</v>
      </c>
    </row>
    <row r="176" spans="1:10" ht="12.75">
      <c r="A176" s="15" t="s">
        <v>996</v>
      </c>
      <c r="B176" s="16">
        <v>18</v>
      </c>
      <c r="C176" s="9">
        <f t="shared" si="10"/>
        <v>0.037267080745341616</v>
      </c>
      <c r="D176" s="16">
        <v>237</v>
      </c>
      <c r="E176" s="9">
        <f t="shared" si="11"/>
        <v>0.4906832298136646</v>
      </c>
      <c r="F176" s="16">
        <v>222</v>
      </c>
      <c r="G176" s="9">
        <f t="shared" si="12"/>
        <v>0.45962732919254656</v>
      </c>
      <c r="H176" s="16">
        <v>6</v>
      </c>
      <c r="I176" s="9">
        <f t="shared" si="13"/>
        <v>0.012422360248447204</v>
      </c>
      <c r="J176" s="16">
        <f t="shared" si="14"/>
        <v>483</v>
      </c>
    </row>
    <row r="177" spans="1:10" ht="12.75">
      <c r="A177" s="15" t="s">
        <v>997</v>
      </c>
      <c r="B177" s="16">
        <v>18</v>
      </c>
      <c r="C177" s="9">
        <f t="shared" si="10"/>
        <v>0.028892455858747994</v>
      </c>
      <c r="D177" s="16">
        <v>267</v>
      </c>
      <c r="E177" s="9">
        <f t="shared" si="11"/>
        <v>0.42857142857142855</v>
      </c>
      <c r="F177" s="16">
        <v>331</v>
      </c>
      <c r="G177" s="9">
        <f t="shared" si="12"/>
        <v>0.5313001605136437</v>
      </c>
      <c r="H177" s="16">
        <v>7</v>
      </c>
      <c r="I177" s="9">
        <f t="shared" si="13"/>
        <v>0.011235955056179775</v>
      </c>
      <c r="J177" s="16">
        <f t="shared" si="14"/>
        <v>623</v>
      </c>
    </row>
    <row r="178" spans="1:10" ht="12.75">
      <c r="A178" s="15" t="s">
        <v>998</v>
      </c>
      <c r="B178" s="16">
        <v>21</v>
      </c>
      <c r="C178" s="9">
        <f t="shared" si="10"/>
        <v>0.03671328671328671</v>
      </c>
      <c r="D178" s="16">
        <v>183</v>
      </c>
      <c r="E178" s="9">
        <f t="shared" si="11"/>
        <v>0.31993006993006995</v>
      </c>
      <c r="F178" s="16">
        <v>356</v>
      </c>
      <c r="G178" s="9">
        <f t="shared" si="12"/>
        <v>0.6223776223776224</v>
      </c>
      <c r="H178" s="16">
        <v>12</v>
      </c>
      <c r="I178" s="9">
        <f t="shared" si="13"/>
        <v>0.02097902097902098</v>
      </c>
      <c r="J178" s="16">
        <f t="shared" si="14"/>
        <v>572</v>
      </c>
    </row>
    <row r="179" spans="1:10" ht="12.75">
      <c r="A179" s="15" t="s">
        <v>999</v>
      </c>
      <c r="B179" s="16">
        <v>106</v>
      </c>
      <c r="C179" s="9">
        <f t="shared" si="10"/>
        <v>0.06874189364461739</v>
      </c>
      <c r="D179" s="16">
        <v>499</v>
      </c>
      <c r="E179" s="9">
        <f t="shared" si="11"/>
        <v>0.3236057068741894</v>
      </c>
      <c r="F179" s="16">
        <v>915</v>
      </c>
      <c r="G179" s="9">
        <f t="shared" si="12"/>
        <v>0.5933852140077821</v>
      </c>
      <c r="H179" s="16">
        <v>22</v>
      </c>
      <c r="I179" s="9">
        <f t="shared" si="13"/>
        <v>0.014267185473411154</v>
      </c>
      <c r="J179" s="16">
        <f t="shared" si="14"/>
        <v>1542</v>
      </c>
    </row>
    <row r="180" spans="1:10" ht="12.75">
      <c r="A180" s="15" t="s">
        <v>1000</v>
      </c>
      <c r="B180" s="16">
        <v>15</v>
      </c>
      <c r="C180" s="9">
        <f t="shared" si="10"/>
        <v>0.022123893805309734</v>
      </c>
      <c r="D180" s="16">
        <v>276</v>
      </c>
      <c r="E180" s="9">
        <f>D180/J180</f>
        <v>0.40707964601769914</v>
      </c>
      <c r="F180" s="16">
        <v>377</v>
      </c>
      <c r="G180" s="9">
        <f t="shared" si="12"/>
        <v>0.556047197640118</v>
      </c>
      <c r="H180" s="16">
        <v>10</v>
      </c>
      <c r="I180" s="9">
        <f t="shared" si="13"/>
        <v>0.014749262536873156</v>
      </c>
      <c r="J180" s="16">
        <f t="shared" si="14"/>
        <v>678</v>
      </c>
    </row>
    <row r="181" spans="1:10" ht="12.75">
      <c r="A181" s="15" t="s">
        <v>1001</v>
      </c>
      <c r="B181" s="16">
        <v>17</v>
      </c>
      <c r="C181" s="9">
        <f t="shared" si="10"/>
        <v>0.0367965367965368</v>
      </c>
      <c r="D181" s="16">
        <v>234</v>
      </c>
      <c r="E181" s="9">
        <f t="shared" si="11"/>
        <v>0.5064935064935064</v>
      </c>
      <c r="F181" s="16">
        <v>210</v>
      </c>
      <c r="G181" s="9">
        <f t="shared" si="12"/>
        <v>0.45454545454545453</v>
      </c>
      <c r="H181" s="16">
        <v>1</v>
      </c>
      <c r="I181" s="9">
        <f t="shared" si="13"/>
        <v>0.0021645021645021645</v>
      </c>
      <c r="J181" s="16">
        <f t="shared" si="14"/>
        <v>462</v>
      </c>
    </row>
    <row r="182" spans="1:10" ht="12.75">
      <c r="A182" s="15" t="s">
        <v>1002</v>
      </c>
      <c r="B182" s="16">
        <v>21</v>
      </c>
      <c r="C182" s="9">
        <f t="shared" si="10"/>
        <v>0.021761658031088083</v>
      </c>
      <c r="D182" s="16">
        <v>352</v>
      </c>
      <c r="E182" s="9">
        <f t="shared" si="11"/>
        <v>0.36476683937823834</v>
      </c>
      <c r="F182" s="16">
        <v>576</v>
      </c>
      <c r="G182" s="9">
        <f t="shared" si="12"/>
        <v>0.5968911917098445</v>
      </c>
      <c r="H182" s="16">
        <v>16</v>
      </c>
      <c r="I182" s="9">
        <f t="shared" si="13"/>
        <v>0.016580310880829015</v>
      </c>
      <c r="J182" s="16">
        <f t="shared" si="14"/>
        <v>965</v>
      </c>
    </row>
    <row r="183" spans="1:10" ht="12.75">
      <c r="A183" s="15" t="s">
        <v>1003</v>
      </c>
      <c r="B183" s="16">
        <v>18</v>
      </c>
      <c r="C183" s="9">
        <f t="shared" si="10"/>
        <v>0.05787781350482315</v>
      </c>
      <c r="D183" s="16">
        <v>142</v>
      </c>
      <c r="E183" s="9">
        <f t="shared" si="11"/>
        <v>0.4565916398713826</v>
      </c>
      <c r="F183" s="16">
        <v>146</v>
      </c>
      <c r="G183" s="9">
        <f t="shared" si="12"/>
        <v>0.4694533762057878</v>
      </c>
      <c r="H183" s="16">
        <v>5</v>
      </c>
      <c r="I183" s="9">
        <f t="shared" si="13"/>
        <v>0.01607717041800643</v>
      </c>
      <c r="J183" s="16">
        <f t="shared" si="14"/>
        <v>311</v>
      </c>
    </row>
    <row r="184" spans="1:10" ht="12.75">
      <c r="A184" s="15" t="s">
        <v>1004</v>
      </c>
      <c r="B184" s="16">
        <v>19</v>
      </c>
      <c r="C184" s="9">
        <f t="shared" si="10"/>
        <v>0.03531598513011153</v>
      </c>
      <c r="D184" s="16">
        <v>232</v>
      </c>
      <c r="E184" s="9">
        <f t="shared" si="11"/>
        <v>0.4312267657992565</v>
      </c>
      <c r="F184" s="16">
        <v>282</v>
      </c>
      <c r="G184" s="9">
        <f t="shared" si="12"/>
        <v>0.5241635687732342</v>
      </c>
      <c r="H184" s="16">
        <v>5</v>
      </c>
      <c r="I184" s="9">
        <f t="shared" si="13"/>
        <v>0.00929368029739777</v>
      </c>
      <c r="J184" s="16">
        <f t="shared" si="14"/>
        <v>538</v>
      </c>
    </row>
    <row r="185" spans="1:10" ht="12.75">
      <c r="A185" s="15" t="s">
        <v>1005</v>
      </c>
      <c r="B185" s="16">
        <v>81</v>
      </c>
      <c r="C185" s="9">
        <f t="shared" si="10"/>
        <v>0.042209484106305366</v>
      </c>
      <c r="D185" s="16">
        <v>1005</v>
      </c>
      <c r="E185" s="9">
        <f t="shared" si="11"/>
        <v>0.5237102657634184</v>
      </c>
      <c r="F185" s="16">
        <v>790</v>
      </c>
      <c r="G185" s="9">
        <f t="shared" si="12"/>
        <v>0.4116727462219906</v>
      </c>
      <c r="H185" s="16">
        <v>43</v>
      </c>
      <c r="I185" s="9">
        <f t="shared" si="13"/>
        <v>0.022407503908285567</v>
      </c>
      <c r="J185" s="16">
        <f t="shared" si="14"/>
        <v>1919</v>
      </c>
    </row>
    <row r="186" spans="1:10" ht="12.75">
      <c r="A186" s="15" t="s">
        <v>1006</v>
      </c>
      <c r="B186" s="16">
        <v>6</v>
      </c>
      <c r="C186" s="9">
        <f t="shared" si="10"/>
        <v>0.04580152671755725</v>
      </c>
      <c r="D186" s="16">
        <v>64</v>
      </c>
      <c r="E186" s="9">
        <f t="shared" si="11"/>
        <v>0.48854961832061067</v>
      </c>
      <c r="F186" s="16">
        <v>59</v>
      </c>
      <c r="G186" s="9">
        <f t="shared" si="12"/>
        <v>0.45038167938931295</v>
      </c>
      <c r="H186" s="16">
        <v>2</v>
      </c>
      <c r="I186" s="9">
        <f t="shared" si="13"/>
        <v>0.015267175572519083</v>
      </c>
      <c r="J186" s="16">
        <f t="shared" si="14"/>
        <v>131</v>
      </c>
    </row>
    <row r="187" spans="1:10" ht="12.75">
      <c r="A187" s="15" t="s">
        <v>1007</v>
      </c>
      <c r="B187" s="16">
        <v>69</v>
      </c>
      <c r="C187" s="9">
        <f t="shared" si="10"/>
        <v>0.03209302325581395</v>
      </c>
      <c r="D187" s="16">
        <v>918</v>
      </c>
      <c r="E187" s="9">
        <f t="shared" si="11"/>
        <v>0.42697674418604653</v>
      </c>
      <c r="F187" s="16">
        <v>1149</v>
      </c>
      <c r="G187" s="9">
        <f t="shared" si="12"/>
        <v>0.5344186046511628</v>
      </c>
      <c r="H187" s="16">
        <v>14</v>
      </c>
      <c r="I187" s="9">
        <f t="shared" si="13"/>
        <v>0.0065116279069767444</v>
      </c>
      <c r="J187" s="16">
        <f t="shared" si="14"/>
        <v>2150</v>
      </c>
    </row>
    <row r="188" spans="1:10" ht="12.75">
      <c r="A188" s="15" t="s">
        <v>1008</v>
      </c>
      <c r="B188" s="16">
        <v>91</v>
      </c>
      <c r="C188" s="9">
        <f t="shared" si="10"/>
        <v>0.051209904333145755</v>
      </c>
      <c r="D188" s="16">
        <v>944</v>
      </c>
      <c r="E188" s="9">
        <f t="shared" si="11"/>
        <v>0.5312324141812043</v>
      </c>
      <c r="F188" s="16">
        <v>709</v>
      </c>
      <c r="G188" s="9">
        <f t="shared" si="12"/>
        <v>0.39898705683736635</v>
      </c>
      <c r="H188" s="16">
        <v>33</v>
      </c>
      <c r="I188" s="9">
        <f t="shared" si="13"/>
        <v>0.018570624648283626</v>
      </c>
      <c r="J188" s="16">
        <f t="shared" si="14"/>
        <v>1777</v>
      </c>
    </row>
    <row r="189" spans="1:10" ht="12.75">
      <c r="A189" s="15" t="s">
        <v>1009</v>
      </c>
      <c r="B189" s="16">
        <v>15</v>
      </c>
      <c r="C189" s="9">
        <f t="shared" si="10"/>
        <v>0.047619047619047616</v>
      </c>
      <c r="D189" s="16">
        <v>139</v>
      </c>
      <c r="E189" s="9">
        <f t="shared" si="11"/>
        <v>0.44126984126984126</v>
      </c>
      <c r="F189" s="16">
        <v>156</v>
      </c>
      <c r="G189" s="9">
        <f t="shared" si="12"/>
        <v>0.49523809523809526</v>
      </c>
      <c r="H189" s="16">
        <v>5</v>
      </c>
      <c r="I189" s="9">
        <f t="shared" si="13"/>
        <v>0.015873015873015872</v>
      </c>
      <c r="J189" s="16">
        <f t="shared" si="14"/>
        <v>315</v>
      </c>
    </row>
    <row r="190" spans="1:10" ht="12.75">
      <c r="A190" s="15" t="s">
        <v>1010</v>
      </c>
      <c r="B190" s="16">
        <v>17</v>
      </c>
      <c r="C190" s="9">
        <f t="shared" si="10"/>
        <v>0.04271356783919598</v>
      </c>
      <c r="D190" s="16">
        <v>228</v>
      </c>
      <c r="E190" s="9">
        <f t="shared" si="11"/>
        <v>0.5728643216080402</v>
      </c>
      <c r="F190" s="16">
        <v>151</v>
      </c>
      <c r="G190" s="9">
        <f t="shared" si="12"/>
        <v>0.3793969849246231</v>
      </c>
      <c r="H190" s="16">
        <v>2</v>
      </c>
      <c r="I190" s="9">
        <f t="shared" si="13"/>
        <v>0.005025125628140704</v>
      </c>
      <c r="J190" s="16">
        <f t="shared" si="14"/>
        <v>398</v>
      </c>
    </row>
    <row r="191" spans="1:10" ht="12.75">
      <c r="A191" s="15" t="s">
        <v>1011</v>
      </c>
      <c r="B191" s="16">
        <v>12</v>
      </c>
      <c r="C191" s="9">
        <f t="shared" si="10"/>
        <v>0.03007518796992481</v>
      </c>
      <c r="D191" s="16">
        <v>169</v>
      </c>
      <c r="E191" s="9">
        <f t="shared" si="11"/>
        <v>0.42355889724310775</v>
      </c>
      <c r="F191" s="16">
        <v>217</v>
      </c>
      <c r="G191" s="9">
        <f t="shared" si="12"/>
        <v>0.543859649122807</v>
      </c>
      <c r="H191" s="16">
        <v>1</v>
      </c>
      <c r="I191" s="9">
        <f t="shared" si="13"/>
        <v>0.002506265664160401</v>
      </c>
      <c r="J191" s="16">
        <f t="shared" si="14"/>
        <v>399</v>
      </c>
    </row>
    <row r="192" spans="1:10" ht="12.75">
      <c r="A192" s="15" t="s">
        <v>1012</v>
      </c>
      <c r="B192" s="16">
        <v>10</v>
      </c>
      <c r="C192" s="9">
        <f t="shared" si="10"/>
        <v>0.03048780487804878</v>
      </c>
      <c r="D192" s="16">
        <v>183</v>
      </c>
      <c r="E192" s="9">
        <f t="shared" si="11"/>
        <v>0.5579268292682927</v>
      </c>
      <c r="F192" s="16">
        <v>134</v>
      </c>
      <c r="G192" s="9">
        <f t="shared" si="12"/>
        <v>0.40853658536585363</v>
      </c>
      <c r="H192" s="16">
        <v>1</v>
      </c>
      <c r="I192" s="9">
        <f t="shared" si="13"/>
        <v>0.003048780487804878</v>
      </c>
      <c r="J192" s="16">
        <f t="shared" si="14"/>
        <v>328</v>
      </c>
    </row>
    <row r="193" spans="1:10" ht="12.75">
      <c r="A193" s="15" t="s">
        <v>1013</v>
      </c>
      <c r="B193" s="16">
        <v>490</v>
      </c>
      <c r="C193" s="9">
        <f t="shared" si="10"/>
        <v>0.06596661281637049</v>
      </c>
      <c r="D193" s="16">
        <v>3495</v>
      </c>
      <c r="E193" s="9">
        <f t="shared" si="11"/>
        <v>0.47051696284329564</v>
      </c>
      <c r="F193" s="16">
        <v>3306</v>
      </c>
      <c r="G193" s="9">
        <f t="shared" si="12"/>
        <v>0.44507269789983844</v>
      </c>
      <c r="H193" s="16">
        <v>137</v>
      </c>
      <c r="I193" s="9">
        <f t="shared" si="13"/>
        <v>0.018443726440495422</v>
      </c>
      <c r="J193" s="16">
        <f t="shared" si="14"/>
        <v>7428</v>
      </c>
    </row>
    <row r="194" spans="1:10" ht="12.75">
      <c r="A194" s="15" t="s">
        <v>1014</v>
      </c>
      <c r="B194" s="16">
        <v>74</v>
      </c>
      <c r="C194" s="9">
        <f t="shared" si="10"/>
        <v>0.04386484884410195</v>
      </c>
      <c r="D194" s="16">
        <v>940</v>
      </c>
      <c r="E194" s="9">
        <f t="shared" si="11"/>
        <v>0.5572021339656195</v>
      </c>
      <c r="F194" s="16">
        <v>647</v>
      </c>
      <c r="G194" s="9">
        <f t="shared" si="12"/>
        <v>0.38352104327208064</v>
      </c>
      <c r="H194" s="16">
        <v>26</v>
      </c>
      <c r="I194" s="9">
        <f t="shared" si="13"/>
        <v>0.015411973918197985</v>
      </c>
      <c r="J194" s="16">
        <f t="shared" si="14"/>
        <v>1687</v>
      </c>
    </row>
    <row r="195" spans="1:10" ht="12.75">
      <c r="A195" s="15" t="s">
        <v>1015</v>
      </c>
      <c r="B195" s="16">
        <v>787</v>
      </c>
      <c r="C195" s="9">
        <f t="shared" si="10"/>
        <v>0.043639791504935126</v>
      </c>
      <c r="D195" s="16">
        <v>9649</v>
      </c>
      <c r="E195" s="9">
        <f t="shared" si="11"/>
        <v>0.5350449151602529</v>
      </c>
      <c r="F195" s="16">
        <v>7389</v>
      </c>
      <c r="G195" s="9">
        <f t="shared" si="12"/>
        <v>0.4097260729732727</v>
      </c>
      <c r="H195" s="16">
        <v>209</v>
      </c>
      <c r="I195" s="9">
        <f t="shared" si="13"/>
        <v>0.011589220361539315</v>
      </c>
      <c r="J195" s="16">
        <f t="shared" si="14"/>
        <v>18034</v>
      </c>
    </row>
    <row r="196" spans="1:10" ht="12.75">
      <c r="A196" s="15" t="s">
        <v>1016</v>
      </c>
      <c r="B196" s="16">
        <v>134</v>
      </c>
      <c r="C196" s="9">
        <f t="shared" si="10"/>
        <v>0.027566344373585683</v>
      </c>
      <c r="D196" s="16">
        <v>2103</v>
      </c>
      <c r="E196" s="9">
        <f t="shared" si="11"/>
        <v>0.43262703147500514</v>
      </c>
      <c r="F196" s="16">
        <v>2595</v>
      </c>
      <c r="G196" s="9">
        <f t="shared" si="12"/>
        <v>0.5338407735033943</v>
      </c>
      <c r="H196" s="16">
        <v>29</v>
      </c>
      <c r="I196" s="9">
        <f t="shared" si="13"/>
        <v>0.005965850648014812</v>
      </c>
      <c r="J196" s="16">
        <f t="shared" si="14"/>
        <v>4861</v>
      </c>
    </row>
    <row r="197" spans="1:10" ht="12.75">
      <c r="A197" s="15" t="s">
        <v>1017</v>
      </c>
      <c r="B197" s="16">
        <v>76</v>
      </c>
      <c r="C197" s="9">
        <f t="shared" si="10"/>
        <v>0.03817177297840281</v>
      </c>
      <c r="D197" s="16">
        <v>896</v>
      </c>
      <c r="E197" s="9">
        <f t="shared" si="11"/>
        <v>0.4500251130085384</v>
      </c>
      <c r="F197" s="16">
        <v>986</v>
      </c>
      <c r="G197" s="9">
        <f t="shared" si="12"/>
        <v>0.49522852837769965</v>
      </c>
      <c r="H197" s="16">
        <v>33</v>
      </c>
      <c r="I197" s="9">
        <f t="shared" si="13"/>
        <v>0.016574585635359115</v>
      </c>
      <c r="J197" s="16">
        <f t="shared" si="14"/>
        <v>1991</v>
      </c>
    </row>
    <row r="198" spans="1:10" ht="12.75">
      <c r="A198" s="15" t="s">
        <v>1018</v>
      </c>
      <c r="B198" s="16">
        <v>540</v>
      </c>
      <c r="C198" s="9">
        <f aca="true" t="shared" si="15" ref="C198:C261">B198/J198</f>
        <v>0.05934718100890208</v>
      </c>
      <c r="D198" s="16">
        <v>4922</v>
      </c>
      <c r="E198" s="9">
        <f aca="true" t="shared" si="16" ref="E198:E261">D198/J198</f>
        <v>0.5409385646774371</v>
      </c>
      <c r="F198" s="16">
        <v>3486</v>
      </c>
      <c r="G198" s="9">
        <f aca="true" t="shared" si="17" ref="G198:G261">F198/J198</f>
        <v>0.38311902406857895</v>
      </c>
      <c r="H198" s="16">
        <v>151</v>
      </c>
      <c r="I198" s="9">
        <f aca="true" t="shared" si="18" ref="I198:I261">H198/J198</f>
        <v>0.016595230245081877</v>
      </c>
      <c r="J198" s="16">
        <f aca="true" t="shared" si="19" ref="J198:J261">SUM(B198+D198+F198+H198)</f>
        <v>9099</v>
      </c>
    </row>
    <row r="199" spans="1:10" ht="12.75">
      <c r="A199" s="15" t="s">
        <v>1019</v>
      </c>
      <c r="B199" s="16">
        <v>55</v>
      </c>
      <c r="C199" s="9">
        <f t="shared" si="15"/>
        <v>0.032201405152224825</v>
      </c>
      <c r="D199" s="16">
        <v>722</v>
      </c>
      <c r="E199" s="9">
        <f t="shared" si="16"/>
        <v>0.42271662763466045</v>
      </c>
      <c r="F199" s="16">
        <v>904</v>
      </c>
      <c r="G199" s="9">
        <f t="shared" si="17"/>
        <v>0.5292740046838408</v>
      </c>
      <c r="H199" s="16">
        <v>27</v>
      </c>
      <c r="I199" s="9">
        <f t="shared" si="18"/>
        <v>0.015807962529274005</v>
      </c>
      <c r="J199" s="16">
        <f t="shared" si="19"/>
        <v>1708</v>
      </c>
    </row>
    <row r="200" spans="1:10" ht="12.75">
      <c r="A200" s="15" t="s">
        <v>1020</v>
      </c>
      <c r="B200" s="16">
        <v>24</v>
      </c>
      <c r="C200" s="9">
        <f t="shared" si="15"/>
        <v>0.032</v>
      </c>
      <c r="D200" s="16">
        <v>406</v>
      </c>
      <c r="E200" s="9">
        <f t="shared" si="16"/>
        <v>0.5413333333333333</v>
      </c>
      <c r="F200" s="16">
        <v>315</v>
      </c>
      <c r="G200" s="9">
        <f t="shared" si="17"/>
        <v>0.42</v>
      </c>
      <c r="H200" s="16">
        <v>5</v>
      </c>
      <c r="I200" s="9">
        <f t="shared" si="18"/>
        <v>0.006666666666666667</v>
      </c>
      <c r="J200" s="16">
        <f t="shared" si="19"/>
        <v>750</v>
      </c>
    </row>
    <row r="201" spans="1:10" ht="12.75">
      <c r="A201" s="15" t="s">
        <v>1021</v>
      </c>
      <c r="B201" s="16">
        <v>189</v>
      </c>
      <c r="C201" s="9">
        <f t="shared" si="15"/>
        <v>0.038220424671385235</v>
      </c>
      <c r="D201" s="16">
        <v>2029</v>
      </c>
      <c r="E201" s="9">
        <f t="shared" si="16"/>
        <v>0.4103134479271992</v>
      </c>
      <c r="F201" s="16">
        <v>2636</v>
      </c>
      <c r="G201" s="9">
        <f t="shared" si="17"/>
        <v>0.5330637007077856</v>
      </c>
      <c r="H201" s="16">
        <v>91</v>
      </c>
      <c r="I201" s="9">
        <f t="shared" si="18"/>
        <v>0.01840242669362993</v>
      </c>
      <c r="J201" s="16">
        <f t="shared" si="19"/>
        <v>4945</v>
      </c>
    </row>
    <row r="202" spans="1:10" ht="12.75">
      <c r="A202" s="15" t="s">
        <v>1022</v>
      </c>
      <c r="B202" s="16">
        <v>23</v>
      </c>
      <c r="C202" s="9">
        <f t="shared" si="15"/>
        <v>0.035114503816793895</v>
      </c>
      <c r="D202" s="16">
        <v>459</v>
      </c>
      <c r="E202" s="9">
        <f t="shared" si="16"/>
        <v>0.7007633587786259</v>
      </c>
      <c r="F202" s="16">
        <v>167</v>
      </c>
      <c r="G202" s="9">
        <f t="shared" si="17"/>
        <v>0.2549618320610687</v>
      </c>
      <c r="H202" s="16">
        <v>6</v>
      </c>
      <c r="I202" s="9">
        <f t="shared" si="18"/>
        <v>0.00916030534351145</v>
      </c>
      <c r="J202" s="16">
        <f t="shared" si="19"/>
        <v>655</v>
      </c>
    </row>
    <row r="203" spans="1:10" ht="12.75">
      <c r="A203" s="15" t="s">
        <v>1023</v>
      </c>
      <c r="B203" s="16">
        <v>79</v>
      </c>
      <c r="C203" s="9">
        <f t="shared" si="15"/>
        <v>0.03695042095416277</v>
      </c>
      <c r="D203" s="16">
        <v>938</v>
      </c>
      <c r="E203" s="9">
        <f t="shared" si="16"/>
        <v>0.43872778297474274</v>
      </c>
      <c r="F203" s="16">
        <v>1065</v>
      </c>
      <c r="G203" s="9">
        <f t="shared" si="17"/>
        <v>0.49812909260991584</v>
      </c>
      <c r="H203" s="16">
        <v>56</v>
      </c>
      <c r="I203" s="9">
        <f t="shared" si="18"/>
        <v>0.026192703461178673</v>
      </c>
      <c r="J203" s="16">
        <f t="shared" si="19"/>
        <v>2138</v>
      </c>
    </row>
    <row r="204" spans="1:10" ht="12.75">
      <c r="A204" s="15" t="s">
        <v>1024</v>
      </c>
      <c r="B204" s="16">
        <v>28</v>
      </c>
      <c r="C204" s="9">
        <f t="shared" si="15"/>
        <v>0.04861111111111111</v>
      </c>
      <c r="D204" s="16">
        <v>308</v>
      </c>
      <c r="E204" s="9">
        <f t="shared" si="16"/>
        <v>0.5347222222222222</v>
      </c>
      <c r="F204" s="16">
        <v>228</v>
      </c>
      <c r="G204" s="9">
        <f t="shared" si="17"/>
        <v>0.3958333333333333</v>
      </c>
      <c r="H204" s="16">
        <v>12</v>
      </c>
      <c r="I204" s="9">
        <f t="shared" si="18"/>
        <v>0.020833333333333332</v>
      </c>
      <c r="J204" s="16">
        <f t="shared" si="19"/>
        <v>576</v>
      </c>
    </row>
    <row r="205" spans="1:10" ht="12.75">
      <c r="A205" s="15" t="s">
        <v>1025</v>
      </c>
      <c r="B205" s="16">
        <v>7</v>
      </c>
      <c r="C205" s="9">
        <f t="shared" si="15"/>
        <v>0.021538461538461538</v>
      </c>
      <c r="D205" s="16">
        <v>77</v>
      </c>
      <c r="E205" s="9">
        <f t="shared" si="16"/>
        <v>0.23692307692307693</v>
      </c>
      <c r="F205" s="16">
        <v>241</v>
      </c>
      <c r="G205" s="9">
        <f t="shared" si="17"/>
        <v>0.7415384615384616</v>
      </c>
      <c r="H205" s="16">
        <v>0</v>
      </c>
      <c r="I205" s="9">
        <f t="shared" si="18"/>
        <v>0</v>
      </c>
      <c r="J205" s="16">
        <f t="shared" si="19"/>
        <v>325</v>
      </c>
    </row>
    <row r="206" spans="1:10" ht="12.75">
      <c r="A206" s="15" t="s">
        <v>1026</v>
      </c>
      <c r="B206" s="16">
        <v>4</v>
      </c>
      <c r="C206" s="9">
        <f t="shared" si="15"/>
        <v>0.021164021164021163</v>
      </c>
      <c r="D206" s="16">
        <v>130</v>
      </c>
      <c r="E206" s="9">
        <f t="shared" si="16"/>
        <v>0.6878306878306878</v>
      </c>
      <c r="F206" s="16">
        <v>53</v>
      </c>
      <c r="G206" s="9">
        <f t="shared" si="17"/>
        <v>0.2804232804232804</v>
      </c>
      <c r="H206" s="16">
        <v>2</v>
      </c>
      <c r="I206" s="9">
        <f t="shared" si="18"/>
        <v>0.010582010582010581</v>
      </c>
      <c r="J206" s="16">
        <f t="shared" si="19"/>
        <v>189</v>
      </c>
    </row>
    <row r="207" spans="1:10" ht="12.75">
      <c r="A207" s="15" t="s">
        <v>1027</v>
      </c>
      <c r="B207" s="16">
        <v>31</v>
      </c>
      <c r="C207" s="9">
        <f t="shared" si="15"/>
        <v>0.03436807095343681</v>
      </c>
      <c r="D207" s="16">
        <v>364</v>
      </c>
      <c r="E207" s="9">
        <f t="shared" si="16"/>
        <v>0.4035476718403548</v>
      </c>
      <c r="F207" s="16">
        <v>496</v>
      </c>
      <c r="G207" s="9">
        <f t="shared" si="17"/>
        <v>0.549889135254989</v>
      </c>
      <c r="H207" s="16">
        <v>11</v>
      </c>
      <c r="I207" s="9">
        <f t="shared" si="18"/>
        <v>0.012195121951219513</v>
      </c>
      <c r="J207" s="16">
        <f t="shared" si="19"/>
        <v>902</v>
      </c>
    </row>
    <row r="208" spans="1:10" ht="12.75">
      <c r="A208" s="15" t="s">
        <v>1028</v>
      </c>
      <c r="B208" s="16">
        <v>4</v>
      </c>
      <c r="C208" s="9">
        <f t="shared" si="15"/>
        <v>0.030534351145038167</v>
      </c>
      <c r="D208" s="16">
        <v>94</v>
      </c>
      <c r="E208" s="9">
        <f t="shared" si="16"/>
        <v>0.7175572519083969</v>
      </c>
      <c r="F208" s="16">
        <v>32</v>
      </c>
      <c r="G208" s="9">
        <f t="shared" si="17"/>
        <v>0.24427480916030533</v>
      </c>
      <c r="H208" s="16">
        <v>1</v>
      </c>
      <c r="I208" s="9">
        <f t="shared" si="18"/>
        <v>0.007633587786259542</v>
      </c>
      <c r="J208" s="16">
        <f t="shared" si="19"/>
        <v>131</v>
      </c>
    </row>
    <row r="209" spans="1:10" ht="12.75">
      <c r="A209" s="15" t="s">
        <v>1029</v>
      </c>
      <c r="B209" s="16">
        <v>17</v>
      </c>
      <c r="C209" s="9">
        <f t="shared" si="15"/>
        <v>0.026033690658499236</v>
      </c>
      <c r="D209" s="16">
        <v>389</v>
      </c>
      <c r="E209" s="9">
        <f t="shared" si="16"/>
        <v>0.5957120980091883</v>
      </c>
      <c r="F209" s="16">
        <v>240</v>
      </c>
      <c r="G209" s="9">
        <f t="shared" si="17"/>
        <v>0.3675344563552833</v>
      </c>
      <c r="H209" s="16">
        <v>7</v>
      </c>
      <c r="I209" s="9">
        <f t="shared" si="18"/>
        <v>0.010719754977029096</v>
      </c>
      <c r="J209" s="16">
        <f t="shared" si="19"/>
        <v>653</v>
      </c>
    </row>
    <row r="210" spans="1:10" ht="12.75">
      <c r="A210" s="15" t="s">
        <v>1030</v>
      </c>
      <c r="B210" s="16">
        <v>7</v>
      </c>
      <c r="C210" s="9">
        <f t="shared" si="15"/>
        <v>0.01647058823529412</v>
      </c>
      <c r="D210" s="16">
        <v>189</v>
      </c>
      <c r="E210" s="9">
        <f t="shared" si="16"/>
        <v>0.4447058823529412</v>
      </c>
      <c r="F210" s="16">
        <v>220</v>
      </c>
      <c r="G210" s="9">
        <f t="shared" si="17"/>
        <v>0.5176470588235295</v>
      </c>
      <c r="H210" s="16">
        <v>9</v>
      </c>
      <c r="I210" s="9">
        <f t="shared" si="18"/>
        <v>0.021176470588235293</v>
      </c>
      <c r="J210" s="16">
        <f t="shared" si="19"/>
        <v>425</v>
      </c>
    </row>
    <row r="211" spans="1:10" ht="12.75">
      <c r="A211" s="15" t="s">
        <v>1031</v>
      </c>
      <c r="B211" s="16">
        <v>5</v>
      </c>
      <c r="C211" s="9">
        <f t="shared" si="15"/>
        <v>0.021739130434782608</v>
      </c>
      <c r="D211" s="16">
        <v>108</v>
      </c>
      <c r="E211" s="9">
        <f t="shared" si="16"/>
        <v>0.46956521739130436</v>
      </c>
      <c r="F211" s="16">
        <v>112</v>
      </c>
      <c r="G211" s="9">
        <f t="shared" si="17"/>
        <v>0.48695652173913045</v>
      </c>
      <c r="H211" s="16">
        <v>5</v>
      </c>
      <c r="I211" s="9">
        <f t="shared" si="18"/>
        <v>0.021739130434782608</v>
      </c>
      <c r="J211" s="16">
        <f t="shared" si="19"/>
        <v>230</v>
      </c>
    </row>
    <row r="212" spans="1:10" ht="12.75">
      <c r="A212" s="15" t="s">
        <v>1032</v>
      </c>
      <c r="B212" s="16">
        <v>8</v>
      </c>
      <c r="C212" s="9">
        <f t="shared" si="15"/>
        <v>0.03940886699507389</v>
      </c>
      <c r="D212" s="16">
        <v>88</v>
      </c>
      <c r="E212" s="9">
        <f t="shared" si="16"/>
        <v>0.43349753694581283</v>
      </c>
      <c r="F212" s="16">
        <v>103</v>
      </c>
      <c r="G212" s="9">
        <f t="shared" si="17"/>
        <v>0.5073891625615764</v>
      </c>
      <c r="H212" s="16">
        <v>4</v>
      </c>
      <c r="I212" s="9">
        <f t="shared" si="18"/>
        <v>0.019704433497536946</v>
      </c>
      <c r="J212" s="16">
        <f t="shared" si="19"/>
        <v>203</v>
      </c>
    </row>
    <row r="213" spans="1:10" ht="12.75">
      <c r="A213" s="15" t="s">
        <v>1033</v>
      </c>
      <c r="B213" s="16">
        <v>7</v>
      </c>
      <c r="C213" s="9">
        <f t="shared" si="15"/>
        <v>0.03977272727272727</v>
      </c>
      <c r="D213" s="16">
        <v>86</v>
      </c>
      <c r="E213" s="9">
        <f t="shared" si="16"/>
        <v>0.48863636363636365</v>
      </c>
      <c r="F213" s="16">
        <v>77</v>
      </c>
      <c r="G213" s="9">
        <f t="shared" si="17"/>
        <v>0.4375</v>
      </c>
      <c r="H213" s="16">
        <v>6</v>
      </c>
      <c r="I213" s="9">
        <f t="shared" si="18"/>
        <v>0.03409090909090909</v>
      </c>
      <c r="J213" s="16">
        <f t="shared" si="19"/>
        <v>176</v>
      </c>
    </row>
    <row r="214" spans="1:10" ht="12.75">
      <c r="A214" s="15" t="s">
        <v>1034</v>
      </c>
      <c r="B214" s="16">
        <v>45</v>
      </c>
      <c r="C214" s="9">
        <f t="shared" si="15"/>
        <v>0.07894736842105263</v>
      </c>
      <c r="D214" s="16">
        <v>244</v>
      </c>
      <c r="E214" s="9">
        <f t="shared" si="16"/>
        <v>0.4280701754385965</v>
      </c>
      <c r="F214" s="16">
        <v>267</v>
      </c>
      <c r="G214" s="9">
        <f t="shared" si="17"/>
        <v>0.46842105263157896</v>
      </c>
      <c r="H214" s="16">
        <v>14</v>
      </c>
      <c r="I214" s="9">
        <f t="shared" si="18"/>
        <v>0.02456140350877193</v>
      </c>
      <c r="J214" s="16">
        <f t="shared" si="19"/>
        <v>570</v>
      </c>
    </row>
    <row r="215" spans="1:10" ht="12.75">
      <c r="A215" s="15" t="s">
        <v>1035</v>
      </c>
      <c r="B215" s="16">
        <v>55</v>
      </c>
      <c r="C215" s="9">
        <f t="shared" si="15"/>
        <v>0.06300114547537228</v>
      </c>
      <c r="D215" s="16">
        <v>365</v>
      </c>
      <c r="E215" s="9">
        <f t="shared" si="16"/>
        <v>0.41809851088201605</v>
      </c>
      <c r="F215" s="16">
        <v>427</v>
      </c>
      <c r="G215" s="9">
        <f t="shared" si="17"/>
        <v>0.48911798396334477</v>
      </c>
      <c r="H215" s="16">
        <v>26</v>
      </c>
      <c r="I215" s="9">
        <f t="shared" si="18"/>
        <v>0.029782359679266894</v>
      </c>
      <c r="J215" s="16">
        <f t="shared" si="19"/>
        <v>873</v>
      </c>
    </row>
    <row r="216" spans="1:10" ht="12.75">
      <c r="A216" s="15" t="s">
        <v>1036</v>
      </c>
      <c r="B216" s="16">
        <v>0</v>
      </c>
      <c r="C216" s="9">
        <f t="shared" si="15"/>
        <v>0</v>
      </c>
      <c r="D216" s="16">
        <v>20</v>
      </c>
      <c r="E216" s="9">
        <f t="shared" si="16"/>
        <v>0.4878048780487805</v>
      </c>
      <c r="F216" s="16">
        <v>20</v>
      </c>
      <c r="G216" s="9">
        <f t="shared" si="17"/>
        <v>0.4878048780487805</v>
      </c>
      <c r="H216" s="16">
        <v>1</v>
      </c>
      <c r="I216" s="9">
        <f t="shared" si="18"/>
        <v>0.024390243902439025</v>
      </c>
      <c r="J216" s="16">
        <f t="shared" si="19"/>
        <v>41</v>
      </c>
    </row>
    <row r="217" spans="1:10" ht="12.75">
      <c r="A217" s="15" t="s">
        <v>1037</v>
      </c>
      <c r="B217" s="16">
        <v>89</v>
      </c>
      <c r="C217" s="9">
        <f t="shared" si="15"/>
        <v>0.04312015503875969</v>
      </c>
      <c r="D217" s="16">
        <v>818</v>
      </c>
      <c r="E217" s="9">
        <f t="shared" si="16"/>
        <v>0.3963178294573643</v>
      </c>
      <c r="F217" s="16">
        <v>1113</v>
      </c>
      <c r="G217" s="9">
        <f t="shared" si="17"/>
        <v>0.5392441860465116</v>
      </c>
      <c r="H217" s="16">
        <v>44</v>
      </c>
      <c r="I217" s="9">
        <f t="shared" si="18"/>
        <v>0.02131782945736434</v>
      </c>
      <c r="J217" s="16">
        <f t="shared" si="19"/>
        <v>2064</v>
      </c>
    </row>
    <row r="218" spans="1:10" ht="12.75">
      <c r="A218" s="15" t="s">
        <v>1038</v>
      </c>
      <c r="B218" s="16">
        <v>29</v>
      </c>
      <c r="C218" s="9">
        <f t="shared" si="15"/>
        <v>0.040110650069156296</v>
      </c>
      <c r="D218" s="16">
        <v>319</v>
      </c>
      <c r="E218" s="9">
        <f t="shared" si="16"/>
        <v>0.4412171507607192</v>
      </c>
      <c r="F218" s="16">
        <v>356</v>
      </c>
      <c r="G218" s="9">
        <f t="shared" si="17"/>
        <v>0.49239280774550487</v>
      </c>
      <c r="H218" s="16">
        <v>19</v>
      </c>
      <c r="I218" s="9">
        <f t="shared" si="18"/>
        <v>0.02627939142461964</v>
      </c>
      <c r="J218" s="16">
        <f t="shared" si="19"/>
        <v>723</v>
      </c>
    </row>
    <row r="219" spans="1:10" ht="12.75">
      <c r="A219" s="15" t="s">
        <v>1039</v>
      </c>
      <c r="B219" s="16">
        <v>766</v>
      </c>
      <c r="C219" s="9">
        <f t="shared" si="15"/>
        <v>0.07575158227848101</v>
      </c>
      <c r="D219" s="16">
        <v>5111</v>
      </c>
      <c r="E219" s="9">
        <f t="shared" si="16"/>
        <v>0.505439082278481</v>
      </c>
      <c r="F219" s="16">
        <v>4014</v>
      </c>
      <c r="G219" s="9">
        <f t="shared" si="17"/>
        <v>0.3969541139240506</v>
      </c>
      <c r="H219" s="16">
        <v>221</v>
      </c>
      <c r="I219" s="9">
        <f t="shared" si="18"/>
        <v>0.02185522151898734</v>
      </c>
      <c r="J219" s="16">
        <f t="shared" si="19"/>
        <v>10112</v>
      </c>
    </row>
    <row r="220" spans="1:10" ht="12.75">
      <c r="A220" s="15" t="s">
        <v>1040</v>
      </c>
      <c r="B220" s="16">
        <v>35</v>
      </c>
      <c r="C220" s="9">
        <f t="shared" si="15"/>
        <v>0.026217228464419477</v>
      </c>
      <c r="D220" s="16">
        <v>563</v>
      </c>
      <c r="E220" s="9">
        <f t="shared" si="16"/>
        <v>0.4217228464419476</v>
      </c>
      <c r="F220" s="16">
        <v>712</v>
      </c>
      <c r="G220" s="9">
        <f t="shared" si="17"/>
        <v>0.5333333333333333</v>
      </c>
      <c r="H220" s="16">
        <v>25</v>
      </c>
      <c r="I220" s="9">
        <f t="shared" si="18"/>
        <v>0.018726591760299626</v>
      </c>
      <c r="J220" s="16">
        <f t="shared" si="19"/>
        <v>1335</v>
      </c>
    </row>
    <row r="221" spans="1:10" ht="12.75">
      <c r="A221" s="15" t="s">
        <v>1041</v>
      </c>
      <c r="B221" s="16">
        <v>178</v>
      </c>
      <c r="C221" s="9">
        <f t="shared" si="15"/>
        <v>0.03008281223593037</v>
      </c>
      <c r="D221" s="16">
        <v>2645</v>
      </c>
      <c r="E221" s="9">
        <f t="shared" si="16"/>
        <v>0.44701706946087544</v>
      </c>
      <c r="F221" s="16">
        <v>3015</v>
      </c>
      <c r="G221" s="9">
        <f t="shared" si="17"/>
        <v>0.509548757816461</v>
      </c>
      <c r="H221" s="16">
        <v>79</v>
      </c>
      <c r="I221" s="9">
        <f t="shared" si="18"/>
        <v>0.013351360486733141</v>
      </c>
      <c r="J221" s="16">
        <f t="shared" si="19"/>
        <v>5917</v>
      </c>
    </row>
    <row r="222" spans="1:10" ht="12.75">
      <c r="A222" s="15" t="s">
        <v>1042</v>
      </c>
      <c r="B222" s="16">
        <v>24</v>
      </c>
      <c r="C222" s="9">
        <f t="shared" si="15"/>
        <v>0.030927835051546393</v>
      </c>
      <c r="D222" s="16">
        <v>381</v>
      </c>
      <c r="E222" s="9">
        <f t="shared" si="16"/>
        <v>0.49097938144329895</v>
      </c>
      <c r="F222" s="16">
        <v>357</v>
      </c>
      <c r="G222" s="9">
        <f t="shared" si="17"/>
        <v>0.46005154639175255</v>
      </c>
      <c r="H222" s="16">
        <v>14</v>
      </c>
      <c r="I222" s="9">
        <f t="shared" si="18"/>
        <v>0.01804123711340206</v>
      </c>
      <c r="J222" s="16">
        <f t="shared" si="19"/>
        <v>776</v>
      </c>
    </row>
    <row r="223" spans="1:10" ht="12.75">
      <c r="A223" s="15" t="s">
        <v>1043</v>
      </c>
      <c r="B223" s="16">
        <v>1221</v>
      </c>
      <c r="C223" s="9">
        <f t="shared" si="15"/>
        <v>0.04636239368165249</v>
      </c>
      <c r="D223" s="16">
        <v>15025</v>
      </c>
      <c r="E223" s="9">
        <f t="shared" si="16"/>
        <v>0.5705118469015796</v>
      </c>
      <c r="F223" s="16">
        <v>9666</v>
      </c>
      <c r="G223" s="9">
        <f t="shared" si="17"/>
        <v>0.36702612393681655</v>
      </c>
      <c r="H223" s="16">
        <v>424</v>
      </c>
      <c r="I223" s="9">
        <f t="shared" si="18"/>
        <v>0.016099635479951396</v>
      </c>
      <c r="J223" s="16">
        <f t="shared" si="19"/>
        <v>26336</v>
      </c>
    </row>
    <row r="224" spans="1:10" ht="12.75">
      <c r="A224" s="15" t="s">
        <v>1044</v>
      </c>
      <c r="B224" s="16">
        <v>61</v>
      </c>
      <c r="C224" s="9">
        <f t="shared" si="15"/>
        <v>0.03873015873015873</v>
      </c>
      <c r="D224" s="16">
        <v>672</v>
      </c>
      <c r="E224" s="9">
        <f t="shared" si="16"/>
        <v>0.4266666666666667</v>
      </c>
      <c r="F224" s="16">
        <v>812</v>
      </c>
      <c r="G224" s="9">
        <f t="shared" si="17"/>
        <v>0.5155555555555555</v>
      </c>
      <c r="H224" s="16">
        <v>30</v>
      </c>
      <c r="I224" s="9">
        <f t="shared" si="18"/>
        <v>0.01904761904761905</v>
      </c>
      <c r="J224" s="16">
        <f t="shared" si="19"/>
        <v>1575</v>
      </c>
    </row>
    <row r="225" spans="1:10" ht="12.75">
      <c r="A225" s="15" t="s">
        <v>1045</v>
      </c>
      <c r="B225" s="16">
        <v>18</v>
      </c>
      <c r="C225" s="9">
        <f t="shared" si="15"/>
        <v>0.021176470588235293</v>
      </c>
      <c r="D225" s="16">
        <v>337</v>
      </c>
      <c r="E225" s="9">
        <f t="shared" si="16"/>
        <v>0.39647058823529413</v>
      </c>
      <c r="F225" s="16">
        <v>484</v>
      </c>
      <c r="G225" s="9">
        <f t="shared" si="17"/>
        <v>0.5694117647058824</v>
      </c>
      <c r="H225" s="16">
        <v>11</v>
      </c>
      <c r="I225" s="9">
        <f t="shared" si="18"/>
        <v>0.012941176470588235</v>
      </c>
      <c r="J225" s="16">
        <f t="shared" si="19"/>
        <v>850</v>
      </c>
    </row>
    <row r="226" spans="1:10" ht="12.75">
      <c r="A226" s="15" t="s">
        <v>1046</v>
      </c>
      <c r="B226" s="16">
        <v>57</v>
      </c>
      <c r="C226" s="9">
        <f t="shared" si="15"/>
        <v>0.05008787346221441</v>
      </c>
      <c r="D226" s="16">
        <v>455</v>
      </c>
      <c r="E226" s="9">
        <f t="shared" si="16"/>
        <v>0.3998242530755712</v>
      </c>
      <c r="F226" s="16">
        <v>620</v>
      </c>
      <c r="G226" s="9">
        <f t="shared" si="17"/>
        <v>0.5448154657293497</v>
      </c>
      <c r="H226" s="16">
        <v>6</v>
      </c>
      <c r="I226" s="9">
        <f t="shared" si="18"/>
        <v>0.005272407732864675</v>
      </c>
      <c r="J226" s="16">
        <f t="shared" si="19"/>
        <v>1138</v>
      </c>
    </row>
    <row r="227" spans="1:10" ht="12.75">
      <c r="A227" s="15" t="s">
        <v>1047</v>
      </c>
      <c r="B227" s="16">
        <v>79</v>
      </c>
      <c r="C227" s="9">
        <f t="shared" si="15"/>
        <v>0.05630791161796151</v>
      </c>
      <c r="D227" s="16">
        <v>684</v>
      </c>
      <c r="E227" s="9">
        <f t="shared" si="16"/>
        <v>0.48752672843905914</v>
      </c>
      <c r="F227" s="16">
        <v>613</v>
      </c>
      <c r="G227" s="9">
        <f t="shared" si="17"/>
        <v>0.4369208838203849</v>
      </c>
      <c r="H227" s="16">
        <v>27</v>
      </c>
      <c r="I227" s="9">
        <f t="shared" si="18"/>
        <v>0.01924447612259444</v>
      </c>
      <c r="J227" s="16">
        <f t="shared" si="19"/>
        <v>1403</v>
      </c>
    </row>
    <row r="228" spans="1:10" ht="12.75">
      <c r="A228" s="15" t="s">
        <v>1048</v>
      </c>
      <c r="B228" s="16">
        <v>1</v>
      </c>
      <c r="C228" s="9">
        <f t="shared" si="15"/>
        <v>0.007352941176470588</v>
      </c>
      <c r="D228" s="16">
        <v>39</v>
      </c>
      <c r="E228" s="9">
        <f t="shared" si="16"/>
        <v>0.2867647058823529</v>
      </c>
      <c r="F228" s="16">
        <v>95</v>
      </c>
      <c r="G228" s="9">
        <f t="shared" si="17"/>
        <v>0.6985294117647058</v>
      </c>
      <c r="H228" s="16">
        <v>1</v>
      </c>
      <c r="I228" s="9">
        <f t="shared" si="18"/>
        <v>0.007352941176470588</v>
      </c>
      <c r="J228" s="16">
        <f t="shared" si="19"/>
        <v>136</v>
      </c>
    </row>
    <row r="229" spans="1:10" ht="12.75">
      <c r="A229" s="15" t="s">
        <v>1049</v>
      </c>
      <c r="B229" s="16">
        <v>29</v>
      </c>
      <c r="C229" s="9">
        <f t="shared" si="15"/>
        <v>0.031049250535331904</v>
      </c>
      <c r="D229" s="16">
        <v>333</v>
      </c>
      <c r="E229" s="9">
        <f t="shared" si="16"/>
        <v>0.35653104925053536</v>
      </c>
      <c r="F229" s="16">
        <v>549</v>
      </c>
      <c r="G229" s="9">
        <f t="shared" si="17"/>
        <v>0.5877944325481799</v>
      </c>
      <c r="H229" s="16">
        <v>23</v>
      </c>
      <c r="I229" s="9">
        <f t="shared" si="18"/>
        <v>0.02462526766595289</v>
      </c>
      <c r="J229" s="16">
        <f t="shared" si="19"/>
        <v>934</v>
      </c>
    </row>
    <row r="230" spans="1:10" ht="12.75">
      <c r="A230" s="15" t="s">
        <v>1050</v>
      </c>
      <c r="B230" s="16">
        <v>10</v>
      </c>
      <c r="C230" s="9">
        <f t="shared" si="15"/>
        <v>0.06097560975609756</v>
      </c>
      <c r="D230" s="16">
        <v>118</v>
      </c>
      <c r="E230" s="9">
        <f t="shared" si="16"/>
        <v>0.7195121951219512</v>
      </c>
      <c r="F230" s="16">
        <v>34</v>
      </c>
      <c r="G230" s="9">
        <f t="shared" si="17"/>
        <v>0.2073170731707317</v>
      </c>
      <c r="H230" s="16">
        <v>2</v>
      </c>
      <c r="I230" s="9">
        <f t="shared" si="18"/>
        <v>0.012195121951219513</v>
      </c>
      <c r="J230" s="16">
        <f t="shared" si="19"/>
        <v>164</v>
      </c>
    </row>
    <row r="231" spans="1:10" ht="12.75">
      <c r="A231" s="15" t="s">
        <v>1051</v>
      </c>
      <c r="B231" s="16">
        <v>215</v>
      </c>
      <c r="C231" s="9">
        <f t="shared" si="15"/>
        <v>0.08589692369157012</v>
      </c>
      <c r="D231" s="16">
        <v>1027</v>
      </c>
      <c r="E231" s="9">
        <f t="shared" si="16"/>
        <v>0.41030763084298844</v>
      </c>
      <c r="F231" s="16">
        <v>1201</v>
      </c>
      <c r="G231" s="9">
        <f t="shared" si="17"/>
        <v>0.4798242109468638</v>
      </c>
      <c r="H231" s="16">
        <v>60</v>
      </c>
      <c r="I231" s="9">
        <f t="shared" si="18"/>
        <v>0.023971234518577706</v>
      </c>
      <c r="J231" s="16">
        <f t="shared" si="19"/>
        <v>2503</v>
      </c>
    </row>
    <row r="232" spans="1:10" ht="12.75">
      <c r="A232" s="15" t="s">
        <v>1052</v>
      </c>
      <c r="B232" s="16">
        <v>11</v>
      </c>
      <c r="C232" s="9">
        <f t="shared" si="15"/>
        <v>0.021032504780114723</v>
      </c>
      <c r="D232" s="16">
        <v>233</v>
      </c>
      <c r="E232" s="9">
        <f t="shared" si="16"/>
        <v>0.44550669216061184</v>
      </c>
      <c r="F232" s="16">
        <v>275</v>
      </c>
      <c r="G232" s="9">
        <f t="shared" si="17"/>
        <v>0.5258126195028681</v>
      </c>
      <c r="H232" s="16">
        <v>4</v>
      </c>
      <c r="I232" s="9">
        <f t="shared" si="18"/>
        <v>0.0076481835564053535</v>
      </c>
      <c r="J232" s="16">
        <f t="shared" si="19"/>
        <v>523</v>
      </c>
    </row>
    <row r="233" spans="1:10" ht="12.75">
      <c r="A233" s="15" t="s">
        <v>1053</v>
      </c>
      <c r="B233" s="16">
        <v>137</v>
      </c>
      <c r="C233" s="9">
        <f t="shared" si="15"/>
        <v>0.1185121107266436</v>
      </c>
      <c r="D233" s="16">
        <v>479</v>
      </c>
      <c r="E233" s="9">
        <f t="shared" si="16"/>
        <v>0.4143598615916955</v>
      </c>
      <c r="F233" s="16">
        <v>499</v>
      </c>
      <c r="G233" s="9">
        <f t="shared" si="17"/>
        <v>0.43166089965397925</v>
      </c>
      <c r="H233" s="16">
        <v>41</v>
      </c>
      <c r="I233" s="9">
        <f t="shared" si="18"/>
        <v>0.03546712802768166</v>
      </c>
      <c r="J233" s="16">
        <f t="shared" si="19"/>
        <v>1156</v>
      </c>
    </row>
    <row r="234" spans="1:10" ht="12.75">
      <c r="A234" s="15" t="s">
        <v>1054</v>
      </c>
      <c r="B234" s="16">
        <v>33</v>
      </c>
      <c r="C234" s="9">
        <f t="shared" si="15"/>
        <v>0.09821428571428571</v>
      </c>
      <c r="D234" s="16">
        <v>198</v>
      </c>
      <c r="E234" s="9">
        <f t="shared" si="16"/>
        <v>0.5892857142857143</v>
      </c>
      <c r="F234" s="16">
        <v>96</v>
      </c>
      <c r="G234" s="9">
        <f t="shared" si="17"/>
        <v>0.2857142857142857</v>
      </c>
      <c r="H234" s="16">
        <v>9</v>
      </c>
      <c r="I234" s="9">
        <f t="shared" si="18"/>
        <v>0.026785714285714284</v>
      </c>
      <c r="J234" s="16">
        <f t="shared" si="19"/>
        <v>336</v>
      </c>
    </row>
    <row r="235" spans="1:10" ht="12.75">
      <c r="A235" s="15" t="s">
        <v>1055</v>
      </c>
      <c r="B235" s="16">
        <v>26</v>
      </c>
      <c r="C235" s="9">
        <f t="shared" si="15"/>
        <v>0.03125</v>
      </c>
      <c r="D235" s="16">
        <v>379</v>
      </c>
      <c r="E235" s="9">
        <f t="shared" si="16"/>
        <v>0.45552884615384615</v>
      </c>
      <c r="F235" s="16">
        <v>415</v>
      </c>
      <c r="G235" s="9">
        <f t="shared" si="17"/>
        <v>0.4987980769230769</v>
      </c>
      <c r="H235" s="16">
        <v>12</v>
      </c>
      <c r="I235" s="9">
        <f t="shared" si="18"/>
        <v>0.014423076923076924</v>
      </c>
      <c r="J235" s="16">
        <f t="shared" si="19"/>
        <v>832</v>
      </c>
    </row>
    <row r="236" spans="1:10" ht="12.75">
      <c r="A236" s="15" t="s">
        <v>1056</v>
      </c>
      <c r="B236" s="16">
        <v>38</v>
      </c>
      <c r="C236" s="9">
        <f t="shared" si="15"/>
        <v>0.14785992217898833</v>
      </c>
      <c r="D236" s="16">
        <v>89</v>
      </c>
      <c r="E236" s="9">
        <f t="shared" si="16"/>
        <v>0.3463035019455253</v>
      </c>
      <c r="F236" s="16">
        <v>123</v>
      </c>
      <c r="G236" s="9">
        <f t="shared" si="17"/>
        <v>0.4785992217898833</v>
      </c>
      <c r="H236" s="16">
        <v>7</v>
      </c>
      <c r="I236" s="9">
        <f t="shared" si="18"/>
        <v>0.027237354085603113</v>
      </c>
      <c r="J236" s="16">
        <f t="shared" si="19"/>
        <v>257</v>
      </c>
    </row>
    <row r="237" spans="1:10" ht="12.75">
      <c r="A237" s="15" t="s">
        <v>1057</v>
      </c>
      <c r="B237" s="16">
        <v>16</v>
      </c>
      <c r="C237" s="9">
        <f t="shared" si="15"/>
        <v>0.053156146179401995</v>
      </c>
      <c r="D237" s="16">
        <v>164</v>
      </c>
      <c r="E237" s="9">
        <f t="shared" si="16"/>
        <v>0.5448504983388704</v>
      </c>
      <c r="F237" s="16">
        <v>112</v>
      </c>
      <c r="G237" s="9">
        <f t="shared" si="17"/>
        <v>0.37209302325581395</v>
      </c>
      <c r="H237" s="16">
        <v>9</v>
      </c>
      <c r="I237" s="9">
        <f t="shared" si="18"/>
        <v>0.029900332225913623</v>
      </c>
      <c r="J237" s="16">
        <f t="shared" si="19"/>
        <v>301</v>
      </c>
    </row>
    <row r="238" spans="1:10" ht="12.75">
      <c r="A238" s="15" t="s">
        <v>1058</v>
      </c>
      <c r="B238" s="16">
        <v>3</v>
      </c>
      <c r="C238" s="9">
        <f t="shared" si="15"/>
        <v>0.06382978723404255</v>
      </c>
      <c r="D238" s="16">
        <v>31</v>
      </c>
      <c r="E238" s="9">
        <f t="shared" si="16"/>
        <v>0.6595744680851063</v>
      </c>
      <c r="F238" s="16">
        <v>13</v>
      </c>
      <c r="G238" s="9">
        <f t="shared" si="17"/>
        <v>0.2765957446808511</v>
      </c>
      <c r="H238" s="16">
        <v>0</v>
      </c>
      <c r="I238" s="9">
        <f t="shared" si="18"/>
        <v>0</v>
      </c>
      <c r="J238" s="16">
        <f t="shared" si="19"/>
        <v>47</v>
      </c>
    </row>
    <row r="239" spans="1:10" ht="12.75">
      <c r="A239" s="15" t="s">
        <v>1059</v>
      </c>
      <c r="B239" s="16">
        <v>60</v>
      </c>
      <c r="C239" s="9">
        <f t="shared" si="15"/>
        <v>0.07556675062972293</v>
      </c>
      <c r="D239" s="16">
        <v>412</v>
      </c>
      <c r="E239" s="9">
        <f t="shared" si="16"/>
        <v>0.5188916876574308</v>
      </c>
      <c r="F239" s="16">
        <v>302</v>
      </c>
      <c r="G239" s="9">
        <f t="shared" si="17"/>
        <v>0.380352644836272</v>
      </c>
      <c r="H239" s="16">
        <v>20</v>
      </c>
      <c r="I239" s="9">
        <f t="shared" si="18"/>
        <v>0.02518891687657431</v>
      </c>
      <c r="J239" s="16">
        <f t="shared" si="19"/>
        <v>794</v>
      </c>
    </row>
    <row r="240" spans="1:10" ht="12.75">
      <c r="A240" s="15" t="s">
        <v>1060</v>
      </c>
      <c r="B240" s="16">
        <v>103</v>
      </c>
      <c r="C240" s="9">
        <f t="shared" si="15"/>
        <v>0.03545611015490534</v>
      </c>
      <c r="D240" s="16">
        <v>1725</v>
      </c>
      <c r="E240" s="9">
        <f t="shared" si="16"/>
        <v>0.5938037865748709</v>
      </c>
      <c r="F240" s="16">
        <v>1042</v>
      </c>
      <c r="G240" s="9">
        <f t="shared" si="17"/>
        <v>0.3586919104991394</v>
      </c>
      <c r="H240" s="16">
        <v>35</v>
      </c>
      <c r="I240" s="9">
        <f t="shared" si="18"/>
        <v>0.012048192771084338</v>
      </c>
      <c r="J240" s="16">
        <f t="shared" si="19"/>
        <v>2905</v>
      </c>
    </row>
    <row r="241" spans="1:10" ht="12.75">
      <c r="A241" s="15" t="s">
        <v>1061</v>
      </c>
      <c r="B241" s="16">
        <v>44</v>
      </c>
      <c r="C241" s="9">
        <f t="shared" si="15"/>
        <v>0.022529441884280594</v>
      </c>
      <c r="D241" s="16">
        <v>851</v>
      </c>
      <c r="E241" s="9">
        <f t="shared" si="16"/>
        <v>0.43573988735279057</v>
      </c>
      <c r="F241" s="16">
        <v>1025</v>
      </c>
      <c r="G241" s="9">
        <f t="shared" si="17"/>
        <v>0.5248335893497184</v>
      </c>
      <c r="H241" s="16">
        <v>33</v>
      </c>
      <c r="I241" s="9">
        <f t="shared" si="18"/>
        <v>0.016897081413210446</v>
      </c>
      <c r="J241" s="16">
        <f t="shared" si="19"/>
        <v>1953</v>
      </c>
    </row>
    <row r="242" spans="1:10" ht="12.75">
      <c r="A242" s="15" t="s">
        <v>1062</v>
      </c>
      <c r="B242" s="16">
        <v>8</v>
      </c>
      <c r="C242" s="9">
        <f t="shared" si="15"/>
        <v>0.03669724770642202</v>
      </c>
      <c r="D242" s="16">
        <v>98</v>
      </c>
      <c r="E242" s="9">
        <f t="shared" si="16"/>
        <v>0.44954128440366975</v>
      </c>
      <c r="F242" s="16">
        <v>107</v>
      </c>
      <c r="G242" s="9">
        <f t="shared" si="17"/>
        <v>0.4908256880733945</v>
      </c>
      <c r="H242" s="16">
        <v>5</v>
      </c>
      <c r="I242" s="9">
        <f t="shared" si="18"/>
        <v>0.022935779816513763</v>
      </c>
      <c r="J242" s="16">
        <f t="shared" si="19"/>
        <v>218</v>
      </c>
    </row>
    <row r="243" spans="1:10" ht="12.75">
      <c r="A243" s="15" t="s">
        <v>1063</v>
      </c>
      <c r="B243" s="16">
        <v>80</v>
      </c>
      <c r="C243" s="9">
        <f t="shared" si="15"/>
        <v>0.2857142857142857</v>
      </c>
      <c r="D243" s="16">
        <v>72</v>
      </c>
      <c r="E243" s="9">
        <f t="shared" si="16"/>
        <v>0.2571428571428571</v>
      </c>
      <c r="F243" s="16">
        <v>122</v>
      </c>
      <c r="G243" s="9">
        <f t="shared" si="17"/>
        <v>0.4357142857142857</v>
      </c>
      <c r="H243" s="16">
        <v>6</v>
      </c>
      <c r="I243" s="9">
        <f t="shared" si="18"/>
        <v>0.02142857142857143</v>
      </c>
      <c r="J243" s="16">
        <f t="shared" si="19"/>
        <v>280</v>
      </c>
    </row>
    <row r="244" spans="1:10" ht="12.75">
      <c r="A244" s="15" t="s">
        <v>1064</v>
      </c>
      <c r="B244" s="16">
        <v>87</v>
      </c>
      <c r="C244" s="9">
        <f t="shared" si="15"/>
        <v>0.038529672276350756</v>
      </c>
      <c r="D244" s="16">
        <v>1002</v>
      </c>
      <c r="E244" s="9">
        <f t="shared" si="16"/>
        <v>0.4437555358724535</v>
      </c>
      <c r="F244" s="16">
        <v>1127</v>
      </c>
      <c r="G244" s="9">
        <f t="shared" si="17"/>
        <v>0.4991142604074402</v>
      </c>
      <c r="H244" s="16">
        <v>42</v>
      </c>
      <c r="I244" s="9">
        <f t="shared" si="18"/>
        <v>0.018600531443755536</v>
      </c>
      <c r="J244" s="16">
        <f t="shared" si="19"/>
        <v>2258</v>
      </c>
    </row>
    <row r="245" spans="1:10" ht="12.75">
      <c r="A245" s="15" t="s">
        <v>1065</v>
      </c>
      <c r="B245" s="16">
        <v>47</v>
      </c>
      <c r="C245" s="9">
        <f t="shared" si="15"/>
        <v>0.052868391451068614</v>
      </c>
      <c r="D245" s="16">
        <v>545</v>
      </c>
      <c r="E245" s="9">
        <f t="shared" si="16"/>
        <v>0.6130483689538808</v>
      </c>
      <c r="F245" s="16">
        <v>289</v>
      </c>
      <c r="G245" s="9">
        <f t="shared" si="17"/>
        <v>0.3250843644544432</v>
      </c>
      <c r="H245" s="16">
        <v>8</v>
      </c>
      <c r="I245" s="9">
        <f t="shared" si="18"/>
        <v>0.008998875140607425</v>
      </c>
      <c r="J245" s="16">
        <f t="shared" si="19"/>
        <v>889</v>
      </c>
    </row>
    <row r="246" spans="1:10" ht="12.75">
      <c r="A246" s="15" t="s">
        <v>1066</v>
      </c>
      <c r="B246" s="16">
        <v>101</v>
      </c>
      <c r="C246" s="9">
        <f t="shared" si="15"/>
        <v>0.06482670089858793</v>
      </c>
      <c r="D246" s="16">
        <v>694</v>
      </c>
      <c r="E246" s="9">
        <f t="shared" si="16"/>
        <v>0.4454428754813864</v>
      </c>
      <c r="F246" s="16">
        <v>734</v>
      </c>
      <c r="G246" s="9">
        <f t="shared" si="17"/>
        <v>0.4711168164313222</v>
      </c>
      <c r="H246" s="16">
        <v>29</v>
      </c>
      <c r="I246" s="9">
        <f t="shared" si="18"/>
        <v>0.018613607188703467</v>
      </c>
      <c r="J246" s="16">
        <f t="shared" si="19"/>
        <v>1558</v>
      </c>
    </row>
    <row r="247" spans="1:10" ht="12.75">
      <c r="A247" s="15" t="s">
        <v>1067</v>
      </c>
      <c r="B247" s="16">
        <v>42</v>
      </c>
      <c r="C247" s="9">
        <f t="shared" si="15"/>
        <v>0.0328381548084441</v>
      </c>
      <c r="D247" s="16">
        <v>504</v>
      </c>
      <c r="E247" s="9">
        <f t="shared" si="16"/>
        <v>0.3940578577013292</v>
      </c>
      <c r="F247" s="16">
        <v>711</v>
      </c>
      <c r="G247" s="9">
        <f t="shared" si="17"/>
        <v>0.5559030492572322</v>
      </c>
      <c r="H247" s="16">
        <v>22</v>
      </c>
      <c r="I247" s="9">
        <f t="shared" si="18"/>
        <v>0.017200938232994525</v>
      </c>
      <c r="J247" s="16">
        <f t="shared" si="19"/>
        <v>1279</v>
      </c>
    </row>
    <row r="248" spans="1:10" ht="12.75">
      <c r="A248" s="15" t="s">
        <v>1068</v>
      </c>
      <c r="B248" s="16">
        <v>135</v>
      </c>
      <c r="C248" s="9">
        <f t="shared" si="15"/>
        <v>0.2647058823529412</v>
      </c>
      <c r="D248" s="16">
        <v>190</v>
      </c>
      <c r="E248" s="9">
        <f t="shared" si="16"/>
        <v>0.37254901960784315</v>
      </c>
      <c r="F248" s="16">
        <v>161</v>
      </c>
      <c r="G248" s="9">
        <f t="shared" si="17"/>
        <v>0.3156862745098039</v>
      </c>
      <c r="H248" s="16">
        <v>24</v>
      </c>
      <c r="I248" s="9">
        <f t="shared" si="18"/>
        <v>0.047058823529411764</v>
      </c>
      <c r="J248" s="16">
        <f t="shared" si="19"/>
        <v>510</v>
      </c>
    </row>
    <row r="249" spans="1:10" ht="12.75">
      <c r="A249" s="15" t="s">
        <v>1069</v>
      </c>
      <c r="B249" s="16">
        <v>57</v>
      </c>
      <c r="C249" s="9">
        <f t="shared" si="15"/>
        <v>0.03589420654911839</v>
      </c>
      <c r="D249" s="16">
        <v>735</v>
      </c>
      <c r="E249" s="9">
        <f t="shared" si="16"/>
        <v>0.4628463476070529</v>
      </c>
      <c r="F249" s="16">
        <v>759</v>
      </c>
      <c r="G249" s="9">
        <f t="shared" si="17"/>
        <v>0.47795969773299746</v>
      </c>
      <c r="H249" s="16">
        <v>37</v>
      </c>
      <c r="I249" s="9">
        <f t="shared" si="18"/>
        <v>0.023299748110831235</v>
      </c>
      <c r="J249" s="16">
        <f t="shared" si="19"/>
        <v>1588</v>
      </c>
    </row>
    <row r="250" spans="1:10" ht="12.75">
      <c r="A250" s="15" t="s">
        <v>1070</v>
      </c>
      <c r="B250" s="16">
        <v>23</v>
      </c>
      <c r="C250" s="9">
        <f t="shared" si="15"/>
        <v>0.04852320675105485</v>
      </c>
      <c r="D250" s="16">
        <v>192</v>
      </c>
      <c r="E250" s="9">
        <f t="shared" si="16"/>
        <v>0.4050632911392405</v>
      </c>
      <c r="F250" s="16">
        <v>253</v>
      </c>
      <c r="G250" s="9">
        <f t="shared" si="17"/>
        <v>0.5337552742616034</v>
      </c>
      <c r="H250" s="16">
        <v>6</v>
      </c>
      <c r="I250" s="9">
        <f t="shared" si="18"/>
        <v>0.012658227848101266</v>
      </c>
      <c r="J250" s="16">
        <f t="shared" si="19"/>
        <v>474</v>
      </c>
    </row>
    <row r="251" spans="1:10" ht="12.75">
      <c r="A251" s="15" t="s">
        <v>1071</v>
      </c>
      <c r="B251" s="16">
        <v>244</v>
      </c>
      <c r="C251" s="9">
        <f t="shared" si="15"/>
        <v>0.050216093846470466</v>
      </c>
      <c r="D251" s="16">
        <v>2244</v>
      </c>
      <c r="E251" s="9">
        <f t="shared" si="16"/>
        <v>0.4618234204568841</v>
      </c>
      <c r="F251" s="16">
        <v>2279</v>
      </c>
      <c r="G251" s="9">
        <f t="shared" si="17"/>
        <v>0.4690265486725664</v>
      </c>
      <c r="H251" s="16">
        <v>92</v>
      </c>
      <c r="I251" s="9">
        <f t="shared" si="18"/>
        <v>0.01893393702407903</v>
      </c>
      <c r="J251" s="16">
        <f t="shared" si="19"/>
        <v>4859</v>
      </c>
    </row>
    <row r="252" spans="1:10" ht="12.75">
      <c r="A252" s="15" t="s">
        <v>1072</v>
      </c>
      <c r="B252" s="16">
        <v>462</v>
      </c>
      <c r="C252" s="9">
        <f t="shared" si="15"/>
        <v>0.04345781205907252</v>
      </c>
      <c r="D252" s="16">
        <v>5373</v>
      </c>
      <c r="E252" s="9">
        <f t="shared" si="16"/>
        <v>0.5054087103753174</v>
      </c>
      <c r="F252" s="16">
        <v>4547</v>
      </c>
      <c r="G252" s="9">
        <f t="shared" si="17"/>
        <v>0.4277114100272787</v>
      </c>
      <c r="H252" s="16">
        <v>249</v>
      </c>
      <c r="I252" s="9">
        <f t="shared" si="18"/>
        <v>0.023422067538331294</v>
      </c>
      <c r="J252" s="16">
        <f t="shared" si="19"/>
        <v>10631</v>
      </c>
    </row>
    <row r="253" spans="1:10" ht="12.75">
      <c r="A253" s="15" t="s">
        <v>1073</v>
      </c>
      <c r="B253" s="16">
        <v>45</v>
      </c>
      <c r="C253" s="9">
        <f t="shared" si="15"/>
        <v>0.0535077288941736</v>
      </c>
      <c r="D253" s="16">
        <v>340</v>
      </c>
      <c r="E253" s="9">
        <f t="shared" si="16"/>
        <v>0.4042806183115339</v>
      </c>
      <c r="F253" s="16">
        <v>447</v>
      </c>
      <c r="G253" s="9">
        <f t="shared" si="17"/>
        <v>0.5315101070154578</v>
      </c>
      <c r="H253" s="16">
        <v>9</v>
      </c>
      <c r="I253" s="9">
        <f t="shared" si="18"/>
        <v>0.01070154577883472</v>
      </c>
      <c r="J253" s="16">
        <f t="shared" si="19"/>
        <v>841</v>
      </c>
    </row>
    <row r="254" spans="1:10" ht="12.75">
      <c r="A254" s="15" t="s">
        <v>1074</v>
      </c>
      <c r="B254" s="16">
        <v>1</v>
      </c>
      <c r="C254" s="9">
        <f t="shared" si="15"/>
        <v>0.006756756756756757</v>
      </c>
      <c r="D254" s="16">
        <v>77</v>
      </c>
      <c r="E254" s="9">
        <f t="shared" si="16"/>
        <v>0.5202702702702703</v>
      </c>
      <c r="F254" s="16">
        <v>69</v>
      </c>
      <c r="G254" s="9">
        <f t="shared" si="17"/>
        <v>0.46621621621621623</v>
      </c>
      <c r="H254" s="16">
        <v>1</v>
      </c>
      <c r="I254" s="9">
        <f t="shared" si="18"/>
        <v>0.006756756756756757</v>
      </c>
      <c r="J254" s="16">
        <f t="shared" si="19"/>
        <v>148</v>
      </c>
    </row>
    <row r="255" spans="1:10" ht="12.75">
      <c r="A255" s="15" t="s">
        <v>1075</v>
      </c>
      <c r="B255" s="16">
        <v>84</v>
      </c>
      <c r="C255" s="9">
        <f t="shared" si="15"/>
        <v>0.05201238390092879</v>
      </c>
      <c r="D255" s="16">
        <v>730</v>
      </c>
      <c r="E255" s="9">
        <f t="shared" si="16"/>
        <v>0.4520123839009288</v>
      </c>
      <c r="F255" s="16">
        <v>784</v>
      </c>
      <c r="G255" s="9">
        <f t="shared" si="17"/>
        <v>0.4854489164086687</v>
      </c>
      <c r="H255" s="16">
        <v>17</v>
      </c>
      <c r="I255" s="9">
        <f t="shared" si="18"/>
        <v>0.010526315789473684</v>
      </c>
      <c r="J255" s="16">
        <f t="shared" si="19"/>
        <v>1615</v>
      </c>
    </row>
    <row r="256" spans="1:10" ht="12.75">
      <c r="A256" s="15" t="s">
        <v>1076</v>
      </c>
      <c r="B256" s="16">
        <v>44</v>
      </c>
      <c r="C256" s="9">
        <f t="shared" si="15"/>
        <v>0.0411599625818522</v>
      </c>
      <c r="D256" s="16">
        <v>518</v>
      </c>
      <c r="E256" s="9">
        <f t="shared" si="16"/>
        <v>0.4845650140318054</v>
      </c>
      <c r="F256" s="16">
        <v>493</v>
      </c>
      <c r="G256" s="9">
        <f t="shared" si="17"/>
        <v>0.46117867165575305</v>
      </c>
      <c r="H256" s="16">
        <v>14</v>
      </c>
      <c r="I256" s="9">
        <f t="shared" si="18"/>
        <v>0.013096351730589336</v>
      </c>
      <c r="J256" s="16">
        <f t="shared" si="19"/>
        <v>1069</v>
      </c>
    </row>
    <row r="257" spans="1:10" ht="12.75">
      <c r="A257" s="15" t="s">
        <v>1077</v>
      </c>
      <c r="B257" s="16">
        <v>86</v>
      </c>
      <c r="C257" s="9">
        <f t="shared" si="15"/>
        <v>0.04376590330788804</v>
      </c>
      <c r="D257" s="16">
        <v>889</v>
      </c>
      <c r="E257" s="9">
        <f t="shared" si="16"/>
        <v>0.4524173027989822</v>
      </c>
      <c r="F257" s="16">
        <v>958</v>
      </c>
      <c r="G257" s="9">
        <f t="shared" si="17"/>
        <v>0.4875318066157761</v>
      </c>
      <c r="H257" s="16">
        <v>32</v>
      </c>
      <c r="I257" s="9">
        <f t="shared" si="18"/>
        <v>0.01628498727735369</v>
      </c>
      <c r="J257" s="16">
        <f t="shared" si="19"/>
        <v>1965</v>
      </c>
    </row>
    <row r="258" spans="1:10" ht="12.75">
      <c r="A258" s="15" t="s">
        <v>1078</v>
      </c>
      <c r="B258" s="16">
        <v>116</v>
      </c>
      <c r="C258" s="9">
        <f t="shared" si="15"/>
        <v>0.05448567402536402</v>
      </c>
      <c r="D258" s="16">
        <v>914</v>
      </c>
      <c r="E258" s="9">
        <f t="shared" si="16"/>
        <v>0.42930953499295443</v>
      </c>
      <c r="F258" s="16">
        <v>1056</v>
      </c>
      <c r="G258" s="9">
        <f t="shared" si="17"/>
        <v>0.4960075152653828</v>
      </c>
      <c r="H258" s="16">
        <v>43</v>
      </c>
      <c r="I258" s="9">
        <f t="shared" si="18"/>
        <v>0.020197275716298733</v>
      </c>
      <c r="J258" s="16">
        <f t="shared" si="19"/>
        <v>2129</v>
      </c>
    </row>
    <row r="259" spans="1:10" ht="12.75">
      <c r="A259" s="15" t="s">
        <v>1079</v>
      </c>
      <c r="B259" s="16">
        <v>440</v>
      </c>
      <c r="C259" s="9">
        <f t="shared" si="15"/>
        <v>0.20211299954065226</v>
      </c>
      <c r="D259" s="16">
        <v>813</v>
      </c>
      <c r="E259" s="9">
        <f t="shared" si="16"/>
        <v>0.37344970142397793</v>
      </c>
      <c r="F259" s="16">
        <v>846</v>
      </c>
      <c r="G259" s="9">
        <f t="shared" si="17"/>
        <v>0.3886081763895269</v>
      </c>
      <c r="H259" s="16">
        <v>78</v>
      </c>
      <c r="I259" s="9">
        <f t="shared" si="18"/>
        <v>0.035829122645842905</v>
      </c>
      <c r="J259" s="16">
        <f t="shared" si="19"/>
        <v>2177</v>
      </c>
    </row>
    <row r="260" spans="1:10" ht="12.75">
      <c r="A260" s="15" t="s">
        <v>1080</v>
      </c>
      <c r="B260" s="16">
        <v>357</v>
      </c>
      <c r="C260" s="9">
        <f t="shared" si="15"/>
        <v>0.1739766081871345</v>
      </c>
      <c r="D260" s="16">
        <v>800</v>
      </c>
      <c r="E260" s="9">
        <f t="shared" si="16"/>
        <v>0.3898635477582846</v>
      </c>
      <c r="F260" s="16">
        <v>800</v>
      </c>
      <c r="G260" s="9">
        <f t="shared" si="17"/>
        <v>0.3898635477582846</v>
      </c>
      <c r="H260" s="16">
        <v>95</v>
      </c>
      <c r="I260" s="9">
        <f t="shared" si="18"/>
        <v>0.046296296296296294</v>
      </c>
      <c r="J260" s="16">
        <f t="shared" si="19"/>
        <v>2052</v>
      </c>
    </row>
    <row r="261" spans="1:10" ht="12.75">
      <c r="A261" s="15" t="s">
        <v>1081</v>
      </c>
      <c r="B261" s="16">
        <v>262</v>
      </c>
      <c r="C261" s="9">
        <f t="shared" si="15"/>
        <v>0.050637804406648626</v>
      </c>
      <c r="D261" s="16">
        <v>2531</v>
      </c>
      <c r="E261" s="9">
        <f t="shared" si="16"/>
        <v>0.4891766524932354</v>
      </c>
      <c r="F261" s="16">
        <v>2287</v>
      </c>
      <c r="G261" s="9">
        <f t="shared" si="17"/>
        <v>0.4420177812137611</v>
      </c>
      <c r="H261" s="16">
        <v>94</v>
      </c>
      <c r="I261" s="9">
        <f t="shared" si="18"/>
        <v>0.01816776188635485</v>
      </c>
      <c r="J261" s="16">
        <f t="shared" si="19"/>
        <v>5174</v>
      </c>
    </row>
    <row r="262" spans="1:10" ht="12.75">
      <c r="A262" s="15" t="s">
        <v>1082</v>
      </c>
      <c r="B262" s="16">
        <v>22</v>
      </c>
      <c r="C262" s="9">
        <f aca="true" t="shared" si="20" ref="C262:C319">B262/J262</f>
        <v>0.04119850187265917</v>
      </c>
      <c r="D262" s="16">
        <v>143</v>
      </c>
      <c r="E262" s="9">
        <f aca="true" t="shared" si="21" ref="E262:E319">D262/J262</f>
        <v>0.26779026217228463</v>
      </c>
      <c r="F262" s="16">
        <v>365</v>
      </c>
      <c r="G262" s="9">
        <f aca="true" t="shared" si="22" ref="G262:G319">F262/J262</f>
        <v>0.6835205992509363</v>
      </c>
      <c r="H262" s="16">
        <v>4</v>
      </c>
      <c r="I262" s="9">
        <f aca="true" t="shared" si="23" ref="I262:I319">H262/J262</f>
        <v>0.00749063670411985</v>
      </c>
      <c r="J262" s="16">
        <f aca="true" t="shared" si="24" ref="J262:J319">SUM(B262+D262+F262+H262)</f>
        <v>534</v>
      </c>
    </row>
    <row r="263" spans="1:10" ht="12.75">
      <c r="A263" s="15" t="s">
        <v>1083</v>
      </c>
      <c r="B263" s="16">
        <v>2</v>
      </c>
      <c r="C263" s="9">
        <f t="shared" si="20"/>
        <v>0.013071895424836602</v>
      </c>
      <c r="D263" s="16">
        <v>24</v>
      </c>
      <c r="E263" s="9">
        <f t="shared" si="21"/>
        <v>0.1568627450980392</v>
      </c>
      <c r="F263" s="16">
        <v>126</v>
      </c>
      <c r="G263" s="9">
        <f t="shared" si="22"/>
        <v>0.8235294117647058</v>
      </c>
      <c r="H263" s="16">
        <v>1</v>
      </c>
      <c r="I263" s="9">
        <f t="shared" si="23"/>
        <v>0.006535947712418301</v>
      </c>
      <c r="J263" s="16">
        <f t="shared" si="24"/>
        <v>153</v>
      </c>
    </row>
    <row r="264" spans="1:10" ht="12.75">
      <c r="A264" s="15" t="s">
        <v>1084</v>
      </c>
      <c r="B264" s="16">
        <v>75</v>
      </c>
      <c r="C264" s="9">
        <f t="shared" si="20"/>
        <v>0.04342790966994789</v>
      </c>
      <c r="D264" s="16">
        <v>601</v>
      </c>
      <c r="E264" s="9">
        <f t="shared" si="21"/>
        <v>0.3480023161551824</v>
      </c>
      <c r="F264" s="16">
        <v>1012</v>
      </c>
      <c r="G264" s="9">
        <f t="shared" si="22"/>
        <v>0.5859872611464968</v>
      </c>
      <c r="H264" s="16">
        <v>39</v>
      </c>
      <c r="I264" s="9">
        <f t="shared" si="23"/>
        <v>0.0225825130283729</v>
      </c>
      <c r="J264" s="16">
        <f t="shared" si="24"/>
        <v>1727</v>
      </c>
    </row>
    <row r="265" spans="1:10" ht="12.75">
      <c r="A265" s="15" t="s">
        <v>1085</v>
      </c>
      <c r="B265" s="16">
        <v>14</v>
      </c>
      <c r="C265" s="9">
        <f t="shared" si="20"/>
        <v>0.03365384615384615</v>
      </c>
      <c r="D265" s="16">
        <v>171</v>
      </c>
      <c r="E265" s="9">
        <f t="shared" si="21"/>
        <v>0.4110576923076923</v>
      </c>
      <c r="F265" s="16">
        <v>223</v>
      </c>
      <c r="G265" s="9">
        <f t="shared" si="22"/>
        <v>0.5360576923076923</v>
      </c>
      <c r="H265" s="16">
        <v>8</v>
      </c>
      <c r="I265" s="9">
        <f t="shared" si="23"/>
        <v>0.019230769230769232</v>
      </c>
      <c r="J265" s="16">
        <f t="shared" si="24"/>
        <v>416</v>
      </c>
    </row>
    <row r="266" spans="1:10" ht="12.75">
      <c r="A266" s="15" t="s">
        <v>1086</v>
      </c>
      <c r="B266" s="16">
        <v>42</v>
      </c>
      <c r="C266" s="9">
        <f t="shared" si="20"/>
        <v>0.05548216644649934</v>
      </c>
      <c r="D266" s="16">
        <v>306</v>
      </c>
      <c r="E266" s="9">
        <f t="shared" si="21"/>
        <v>0.404227212681638</v>
      </c>
      <c r="F266" s="16">
        <v>397</v>
      </c>
      <c r="G266" s="9">
        <f t="shared" si="22"/>
        <v>0.52443857331572</v>
      </c>
      <c r="H266" s="16">
        <v>12</v>
      </c>
      <c r="I266" s="9">
        <f t="shared" si="23"/>
        <v>0.015852047556142668</v>
      </c>
      <c r="J266" s="16">
        <f t="shared" si="24"/>
        <v>757</v>
      </c>
    </row>
    <row r="267" spans="1:10" ht="12.75">
      <c r="A267" s="15" t="s">
        <v>1087</v>
      </c>
      <c r="B267" s="16">
        <v>13</v>
      </c>
      <c r="C267" s="9">
        <f t="shared" si="20"/>
        <v>0.025</v>
      </c>
      <c r="D267" s="16">
        <v>95</v>
      </c>
      <c r="E267" s="9">
        <f t="shared" si="21"/>
        <v>0.18269230769230768</v>
      </c>
      <c r="F267" s="16">
        <v>404</v>
      </c>
      <c r="G267" s="9">
        <f t="shared" si="22"/>
        <v>0.7769230769230769</v>
      </c>
      <c r="H267" s="16">
        <v>8</v>
      </c>
      <c r="I267" s="9">
        <f t="shared" si="23"/>
        <v>0.015384615384615385</v>
      </c>
      <c r="J267" s="16">
        <f t="shared" si="24"/>
        <v>520</v>
      </c>
    </row>
    <row r="268" spans="1:10" ht="12.75">
      <c r="A268" s="15" t="s">
        <v>1088</v>
      </c>
      <c r="B268" s="16">
        <v>12</v>
      </c>
      <c r="C268" s="9">
        <f t="shared" si="20"/>
        <v>0.045112781954887216</v>
      </c>
      <c r="D268" s="16">
        <v>124</v>
      </c>
      <c r="E268" s="9">
        <f t="shared" si="21"/>
        <v>0.46616541353383456</v>
      </c>
      <c r="F268" s="16">
        <v>128</v>
      </c>
      <c r="G268" s="9">
        <f t="shared" si="22"/>
        <v>0.48120300751879697</v>
      </c>
      <c r="H268" s="16">
        <v>2</v>
      </c>
      <c r="I268" s="9">
        <f t="shared" si="23"/>
        <v>0.007518796992481203</v>
      </c>
      <c r="J268" s="16">
        <f t="shared" si="24"/>
        <v>266</v>
      </c>
    </row>
    <row r="269" spans="1:10" ht="12.75">
      <c r="A269" s="15" t="s">
        <v>1089</v>
      </c>
      <c r="B269" s="16">
        <v>900</v>
      </c>
      <c r="C269" s="9">
        <f t="shared" si="20"/>
        <v>0.037615982613056924</v>
      </c>
      <c r="D269" s="16">
        <v>14519</v>
      </c>
      <c r="E269" s="9">
        <f t="shared" si="21"/>
        <v>0.6068293906210817</v>
      </c>
      <c r="F269" s="16">
        <v>8117</v>
      </c>
      <c r="G269" s="9">
        <f t="shared" si="22"/>
        <v>0.3392543676335367</v>
      </c>
      <c r="H269" s="16">
        <v>390</v>
      </c>
      <c r="I269" s="9">
        <f t="shared" si="23"/>
        <v>0.016300259132324666</v>
      </c>
      <c r="J269" s="16">
        <f t="shared" si="24"/>
        <v>23926</v>
      </c>
    </row>
    <row r="270" spans="1:10" ht="12.75">
      <c r="A270" s="15" t="s">
        <v>1090</v>
      </c>
      <c r="B270" s="16">
        <v>39</v>
      </c>
      <c r="C270" s="9">
        <f t="shared" si="20"/>
        <v>0.05213903743315508</v>
      </c>
      <c r="D270" s="16">
        <v>370</v>
      </c>
      <c r="E270" s="9">
        <f t="shared" si="21"/>
        <v>0.4946524064171123</v>
      </c>
      <c r="F270" s="16">
        <v>324</v>
      </c>
      <c r="G270" s="9">
        <f t="shared" si="22"/>
        <v>0.43315508021390375</v>
      </c>
      <c r="H270" s="16">
        <v>15</v>
      </c>
      <c r="I270" s="9">
        <f t="shared" si="23"/>
        <v>0.020053475935828877</v>
      </c>
      <c r="J270" s="16">
        <f t="shared" si="24"/>
        <v>748</v>
      </c>
    </row>
    <row r="271" spans="1:10" ht="12.75">
      <c r="A271" s="15" t="s">
        <v>1091</v>
      </c>
      <c r="B271" s="16">
        <v>9</v>
      </c>
      <c r="C271" s="9">
        <f t="shared" si="20"/>
        <v>0.016483516483516484</v>
      </c>
      <c r="D271" s="16">
        <v>185</v>
      </c>
      <c r="E271" s="9">
        <f t="shared" si="21"/>
        <v>0.33882783882783885</v>
      </c>
      <c r="F271" s="16">
        <v>338</v>
      </c>
      <c r="G271" s="9">
        <f t="shared" si="22"/>
        <v>0.6190476190476191</v>
      </c>
      <c r="H271" s="16">
        <v>14</v>
      </c>
      <c r="I271" s="9">
        <f t="shared" si="23"/>
        <v>0.02564102564102564</v>
      </c>
      <c r="J271" s="16">
        <f t="shared" si="24"/>
        <v>546</v>
      </c>
    </row>
    <row r="272" spans="1:10" ht="12.75">
      <c r="A272" s="15" t="s">
        <v>1092</v>
      </c>
      <c r="B272" s="16">
        <v>10</v>
      </c>
      <c r="C272" s="9">
        <f t="shared" si="20"/>
        <v>0.06756756756756757</v>
      </c>
      <c r="D272" s="16">
        <v>62</v>
      </c>
      <c r="E272" s="9">
        <f t="shared" si="21"/>
        <v>0.4189189189189189</v>
      </c>
      <c r="F272" s="16">
        <v>70</v>
      </c>
      <c r="G272" s="9">
        <f t="shared" si="22"/>
        <v>0.47297297297297297</v>
      </c>
      <c r="H272" s="16">
        <v>6</v>
      </c>
      <c r="I272" s="9">
        <f t="shared" si="23"/>
        <v>0.04054054054054054</v>
      </c>
      <c r="J272" s="16">
        <f t="shared" si="24"/>
        <v>148</v>
      </c>
    </row>
    <row r="273" spans="1:10" ht="12.75">
      <c r="A273" s="15" t="s">
        <v>1093</v>
      </c>
      <c r="B273" s="16">
        <v>175</v>
      </c>
      <c r="C273" s="9">
        <f t="shared" si="20"/>
        <v>0.05431409062693979</v>
      </c>
      <c r="D273" s="16">
        <v>1558</v>
      </c>
      <c r="E273" s="9">
        <f t="shared" si="21"/>
        <v>0.4835505896958411</v>
      </c>
      <c r="F273" s="16">
        <v>1439</v>
      </c>
      <c r="G273" s="9">
        <f t="shared" si="22"/>
        <v>0.44661700806952204</v>
      </c>
      <c r="H273" s="16">
        <v>50</v>
      </c>
      <c r="I273" s="9">
        <f t="shared" si="23"/>
        <v>0.015518311607697082</v>
      </c>
      <c r="J273" s="16">
        <f t="shared" si="24"/>
        <v>3222</v>
      </c>
    </row>
    <row r="274" spans="1:10" ht="12.75">
      <c r="A274" s="15" t="s">
        <v>1094</v>
      </c>
      <c r="B274" s="16">
        <v>509</v>
      </c>
      <c r="C274" s="9">
        <f t="shared" si="20"/>
        <v>0.16272378516624042</v>
      </c>
      <c r="D274" s="16">
        <v>1060</v>
      </c>
      <c r="E274" s="9">
        <f t="shared" si="21"/>
        <v>0.3388746803069054</v>
      </c>
      <c r="F274" s="16">
        <v>1449</v>
      </c>
      <c r="G274" s="9">
        <f t="shared" si="22"/>
        <v>0.4632352941176471</v>
      </c>
      <c r="H274" s="16">
        <v>110</v>
      </c>
      <c r="I274" s="9">
        <f t="shared" si="23"/>
        <v>0.03516624040920716</v>
      </c>
      <c r="J274" s="16">
        <f t="shared" si="24"/>
        <v>3128</v>
      </c>
    </row>
    <row r="275" spans="1:10" ht="12.75">
      <c r="A275" s="15" t="s">
        <v>1095</v>
      </c>
      <c r="B275" s="16">
        <v>8</v>
      </c>
      <c r="C275" s="9">
        <f t="shared" si="20"/>
        <v>0.02247191011235955</v>
      </c>
      <c r="D275" s="16">
        <v>213</v>
      </c>
      <c r="E275" s="9">
        <f t="shared" si="21"/>
        <v>0.598314606741573</v>
      </c>
      <c r="F275" s="16">
        <v>130</v>
      </c>
      <c r="G275" s="9">
        <f t="shared" si="22"/>
        <v>0.3651685393258427</v>
      </c>
      <c r="H275" s="16">
        <v>5</v>
      </c>
      <c r="I275" s="9">
        <f t="shared" si="23"/>
        <v>0.014044943820224719</v>
      </c>
      <c r="J275" s="16">
        <f t="shared" si="24"/>
        <v>356</v>
      </c>
    </row>
    <row r="276" spans="1:10" ht="12.75">
      <c r="A276" s="15" t="s">
        <v>824</v>
      </c>
      <c r="B276" s="16">
        <v>17196</v>
      </c>
      <c r="C276" s="9">
        <f t="shared" si="20"/>
        <v>0.039322399773157594</v>
      </c>
      <c r="D276" s="16">
        <v>241828</v>
      </c>
      <c r="E276" s="9">
        <f t="shared" si="21"/>
        <v>0.5529923989499391</v>
      </c>
      <c r="F276" s="16">
        <v>172847</v>
      </c>
      <c r="G276" s="9">
        <f t="shared" si="22"/>
        <v>0.39525231644515996</v>
      </c>
      <c r="H276" s="16">
        <v>5437</v>
      </c>
      <c r="I276" s="9">
        <f t="shared" si="23"/>
        <v>0.012432884831743303</v>
      </c>
      <c r="J276" s="16">
        <f t="shared" si="24"/>
        <v>437308</v>
      </c>
    </row>
    <row r="277" spans="1:10" ht="12.75">
      <c r="A277" s="15" t="s">
        <v>1096</v>
      </c>
      <c r="B277" s="16">
        <v>38</v>
      </c>
      <c r="C277" s="9">
        <f t="shared" si="20"/>
        <v>0.028294862248696945</v>
      </c>
      <c r="D277" s="16">
        <v>584</v>
      </c>
      <c r="E277" s="9">
        <f t="shared" si="21"/>
        <v>0.43484735666418467</v>
      </c>
      <c r="F277" s="16">
        <v>685</v>
      </c>
      <c r="G277" s="9">
        <f t="shared" si="22"/>
        <v>0.5100521221146687</v>
      </c>
      <c r="H277" s="16">
        <v>36</v>
      </c>
      <c r="I277" s="9">
        <f t="shared" si="23"/>
        <v>0.02680565897244974</v>
      </c>
      <c r="J277" s="16">
        <f t="shared" si="24"/>
        <v>1343</v>
      </c>
    </row>
    <row r="278" spans="1:10" ht="12.75">
      <c r="A278" s="15" t="s">
        <v>1097</v>
      </c>
      <c r="B278" s="16">
        <v>6</v>
      </c>
      <c r="C278" s="9">
        <f t="shared" si="20"/>
        <v>0.015345268542199489</v>
      </c>
      <c r="D278" s="16">
        <v>191</v>
      </c>
      <c r="E278" s="9">
        <f t="shared" si="21"/>
        <v>0.4884910485933504</v>
      </c>
      <c r="F278" s="16">
        <v>188</v>
      </c>
      <c r="G278" s="9">
        <f t="shared" si="22"/>
        <v>0.48081841432225064</v>
      </c>
      <c r="H278" s="16">
        <v>6</v>
      </c>
      <c r="I278" s="9">
        <f t="shared" si="23"/>
        <v>0.015345268542199489</v>
      </c>
      <c r="J278" s="16">
        <f t="shared" si="24"/>
        <v>391</v>
      </c>
    </row>
    <row r="279" spans="1:10" ht="12.75">
      <c r="A279" s="15" t="s">
        <v>1098</v>
      </c>
      <c r="B279" s="16">
        <v>105</v>
      </c>
      <c r="C279" s="9">
        <f t="shared" si="20"/>
        <v>0.043713572023313906</v>
      </c>
      <c r="D279" s="16">
        <v>1467</v>
      </c>
      <c r="E279" s="9">
        <f t="shared" si="21"/>
        <v>0.6107410491257286</v>
      </c>
      <c r="F279" s="16">
        <v>795</v>
      </c>
      <c r="G279" s="9">
        <f t="shared" si="22"/>
        <v>0.3309741881765196</v>
      </c>
      <c r="H279" s="16">
        <v>35</v>
      </c>
      <c r="I279" s="9">
        <f t="shared" si="23"/>
        <v>0.014571190674437969</v>
      </c>
      <c r="J279" s="16">
        <f t="shared" si="24"/>
        <v>2402</v>
      </c>
    </row>
    <row r="280" spans="1:10" ht="12.75">
      <c r="A280" s="15" t="s">
        <v>1099</v>
      </c>
      <c r="B280" s="16">
        <v>134</v>
      </c>
      <c r="C280" s="9">
        <f t="shared" si="20"/>
        <v>0.07030430220356768</v>
      </c>
      <c r="D280" s="16">
        <v>740</v>
      </c>
      <c r="E280" s="9">
        <f t="shared" si="21"/>
        <v>0.3882476390346275</v>
      </c>
      <c r="F280" s="16">
        <v>983</v>
      </c>
      <c r="G280" s="9">
        <f t="shared" si="22"/>
        <v>0.5157397691500525</v>
      </c>
      <c r="H280" s="16">
        <v>49</v>
      </c>
      <c r="I280" s="9">
        <f t="shared" si="23"/>
        <v>0.02570828961175236</v>
      </c>
      <c r="J280" s="16">
        <f t="shared" si="24"/>
        <v>1906</v>
      </c>
    </row>
    <row r="281" spans="1:10" ht="12.75">
      <c r="A281" s="15" t="s">
        <v>1100</v>
      </c>
      <c r="B281" s="16">
        <v>4</v>
      </c>
      <c r="C281" s="9">
        <f t="shared" si="20"/>
        <v>0.07407407407407407</v>
      </c>
      <c r="D281" s="16">
        <v>31</v>
      </c>
      <c r="E281" s="9">
        <f t="shared" si="21"/>
        <v>0.5740740740740741</v>
      </c>
      <c r="F281" s="16">
        <v>18</v>
      </c>
      <c r="G281" s="9">
        <f t="shared" si="22"/>
        <v>0.3333333333333333</v>
      </c>
      <c r="H281" s="16">
        <v>1</v>
      </c>
      <c r="I281" s="9">
        <f t="shared" si="23"/>
        <v>0.018518518518518517</v>
      </c>
      <c r="J281" s="16">
        <f t="shared" si="24"/>
        <v>54</v>
      </c>
    </row>
    <row r="282" spans="1:10" ht="12.75">
      <c r="A282" s="15" t="s">
        <v>1101</v>
      </c>
      <c r="B282" s="16">
        <v>2</v>
      </c>
      <c r="C282" s="9">
        <f t="shared" si="20"/>
        <v>0.011299435028248588</v>
      </c>
      <c r="D282" s="16">
        <v>68</v>
      </c>
      <c r="E282" s="9">
        <f t="shared" si="21"/>
        <v>0.384180790960452</v>
      </c>
      <c r="F282" s="16">
        <v>102</v>
      </c>
      <c r="G282" s="9">
        <f t="shared" si="22"/>
        <v>0.576271186440678</v>
      </c>
      <c r="H282" s="16">
        <v>5</v>
      </c>
      <c r="I282" s="9">
        <f t="shared" si="23"/>
        <v>0.02824858757062147</v>
      </c>
      <c r="J282" s="16">
        <f t="shared" si="24"/>
        <v>177</v>
      </c>
    </row>
    <row r="283" spans="1:10" ht="12.75">
      <c r="A283" s="15" t="s">
        <v>1102</v>
      </c>
      <c r="B283" s="16">
        <v>10</v>
      </c>
      <c r="C283" s="9">
        <f t="shared" si="20"/>
        <v>0.03164556962025317</v>
      </c>
      <c r="D283" s="16">
        <v>201</v>
      </c>
      <c r="E283" s="9">
        <f t="shared" si="21"/>
        <v>0.6360759493670886</v>
      </c>
      <c r="F283" s="16">
        <v>100</v>
      </c>
      <c r="G283" s="9">
        <f t="shared" si="22"/>
        <v>0.31645569620253167</v>
      </c>
      <c r="H283" s="16">
        <v>5</v>
      </c>
      <c r="I283" s="9">
        <f t="shared" si="23"/>
        <v>0.015822784810126583</v>
      </c>
      <c r="J283" s="16">
        <f t="shared" si="24"/>
        <v>316</v>
      </c>
    </row>
    <row r="284" spans="1:10" ht="12.75">
      <c r="A284" s="15" t="s">
        <v>1103</v>
      </c>
      <c r="B284" s="16">
        <v>282</v>
      </c>
      <c r="C284" s="9">
        <f t="shared" si="20"/>
        <v>0.04749873673572511</v>
      </c>
      <c r="D284" s="16">
        <v>3176</v>
      </c>
      <c r="E284" s="9">
        <f t="shared" si="21"/>
        <v>0.5349503116051878</v>
      </c>
      <c r="F284" s="16">
        <v>2391</v>
      </c>
      <c r="G284" s="9">
        <f t="shared" si="22"/>
        <v>0.4027286508337544</v>
      </c>
      <c r="H284" s="16">
        <v>88</v>
      </c>
      <c r="I284" s="9">
        <f t="shared" si="23"/>
        <v>0.01482230082533266</v>
      </c>
      <c r="J284" s="16">
        <f t="shared" si="24"/>
        <v>5937</v>
      </c>
    </row>
    <row r="285" spans="1:10" ht="12.75">
      <c r="A285" s="15" t="s">
        <v>1104</v>
      </c>
      <c r="B285" s="16">
        <v>3</v>
      </c>
      <c r="C285" s="9">
        <f t="shared" si="20"/>
        <v>0.030927835051546393</v>
      </c>
      <c r="D285" s="16">
        <v>33</v>
      </c>
      <c r="E285" s="9">
        <f t="shared" si="21"/>
        <v>0.3402061855670103</v>
      </c>
      <c r="F285" s="16">
        <v>61</v>
      </c>
      <c r="G285" s="9">
        <f t="shared" si="22"/>
        <v>0.6288659793814433</v>
      </c>
      <c r="H285" s="16">
        <v>0</v>
      </c>
      <c r="I285" s="9">
        <f t="shared" si="23"/>
        <v>0</v>
      </c>
      <c r="J285" s="16">
        <f t="shared" si="24"/>
        <v>97</v>
      </c>
    </row>
    <row r="286" spans="1:10" ht="12.75">
      <c r="A286" s="15" t="s">
        <v>1105</v>
      </c>
      <c r="B286" s="16">
        <v>0</v>
      </c>
      <c r="C286" s="9">
        <f t="shared" si="20"/>
        <v>0</v>
      </c>
      <c r="D286" s="16">
        <v>63</v>
      </c>
      <c r="E286" s="9">
        <f t="shared" si="21"/>
        <v>0.525</v>
      </c>
      <c r="F286" s="16">
        <v>57</v>
      </c>
      <c r="G286" s="9">
        <f t="shared" si="22"/>
        <v>0.475</v>
      </c>
      <c r="H286" s="16">
        <v>0</v>
      </c>
      <c r="I286" s="9">
        <f t="shared" si="23"/>
        <v>0</v>
      </c>
      <c r="J286" s="16">
        <f t="shared" si="24"/>
        <v>120</v>
      </c>
    </row>
    <row r="287" spans="1:10" ht="12.75">
      <c r="A287" s="15" t="s">
        <v>1106</v>
      </c>
      <c r="B287" s="16">
        <v>172</v>
      </c>
      <c r="C287" s="9">
        <f t="shared" si="20"/>
        <v>0.2492753623188406</v>
      </c>
      <c r="D287" s="16">
        <v>223</v>
      </c>
      <c r="E287" s="9">
        <f t="shared" si="21"/>
        <v>0.32318840579710145</v>
      </c>
      <c r="F287" s="16">
        <v>265</v>
      </c>
      <c r="G287" s="9">
        <f t="shared" si="22"/>
        <v>0.38405797101449274</v>
      </c>
      <c r="H287" s="16">
        <v>30</v>
      </c>
      <c r="I287" s="9">
        <f t="shared" si="23"/>
        <v>0.043478260869565216</v>
      </c>
      <c r="J287" s="16">
        <f t="shared" si="24"/>
        <v>690</v>
      </c>
    </row>
    <row r="288" spans="1:10" ht="12.75">
      <c r="A288" s="15" t="s">
        <v>1107</v>
      </c>
      <c r="B288" s="16">
        <v>146</v>
      </c>
      <c r="C288" s="9">
        <f t="shared" si="20"/>
        <v>0.07494866529774127</v>
      </c>
      <c r="D288" s="16">
        <v>780</v>
      </c>
      <c r="E288" s="9">
        <f t="shared" si="21"/>
        <v>0.4004106776180698</v>
      </c>
      <c r="F288" s="16">
        <v>971</v>
      </c>
      <c r="G288" s="9">
        <f t="shared" si="22"/>
        <v>0.4984599589322382</v>
      </c>
      <c r="H288" s="16">
        <v>51</v>
      </c>
      <c r="I288" s="9">
        <f t="shared" si="23"/>
        <v>0.026180698151950718</v>
      </c>
      <c r="J288" s="16">
        <f t="shared" si="24"/>
        <v>1948</v>
      </c>
    </row>
    <row r="289" spans="1:10" ht="12.75">
      <c r="A289" s="15" t="s">
        <v>1108</v>
      </c>
      <c r="B289" s="16">
        <v>35</v>
      </c>
      <c r="C289" s="9">
        <f t="shared" si="20"/>
        <v>0.0779510022271715</v>
      </c>
      <c r="D289" s="16">
        <v>167</v>
      </c>
      <c r="E289" s="9">
        <f t="shared" si="21"/>
        <v>0.37193763919821826</v>
      </c>
      <c r="F289" s="16">
        <v>230</v>
      </c>
      <c r="G289" s="9">
        <f t="shared" si="22"/>
        <v>0.512249443207127</v>
      </c>
      <c r="H289" s="16">
        <v>17</v>
      </c>
      <c r="I289" s="9">
        <f t="shared" si="23"/>
        <v>0.0378619153674833</v>
      </c>
      <c r="J289" s="16">
        <f t="shared" si="24"/>
        <v>449</v>
      </c>
    </row>
    <row r="290" spans="1:10" ht="12.75">
      <c r="A290" s="15" t="s">
        <v>1109</v>
      </c>
      <c r="B290" s="16">
        <v>18</v>
      </c>
      <c r="C290" s="9">
        <f t="shared" si="20"/>
        <v>0.04081632653061224</v>
      </c>
      <c r="D290" s="16">
        <v>240</v>
      </c>
      <c r="E290" s="9">
        <f t="shared" si="21"/>
        <v>0.54421768707483</v>
      </c>
      <c r="F290" s="16">
        <v>175</v>
      </c>
      <c r="G290" s="9">
        <f t="shared" si="22"/>
        <v>0.3968253968253968</v>
      </c>
      <c r="H290" s="16">
        <v>8</v>
      </c>
      <c r="I290" s="9">
        <f t="shared" si="23"/>
        <v>0.018140589569160998</v>
      </c>
      <c r="J290" s="16">
        <f t="shared" si="24"/>
        <v>441</v>
      </c>
    </row>
    <row r="291" spans="1:10" ht="12.75">
      <c r="A291" s="15" t="s">
        <v>1110</v>
      </c>
      <c r="B291" s="16">
        <v>48</v>
      </c>
      <c r="C291" s="9">
        <f t="shared" si="20"/>
        <v>0.030379746835443037</v>
      </c>
      <c r="D291" s="16">
        <v>707</v>
      </c>
      <c r="E291" s="9">
        <f t="shared" si="21"/>
        <v>0.44746835443037974</v>
      </c>
      <c r="F291" s="16">
        <v>802</v>
      </c>
      <c r="G291" s="9">
        <f t="shared" si="22"/>
        <v>0.5075949367088608</v>
      </c>
      <c r="H291" s="16">
        <v>23</v>
      </c>
      <c r="I291" s="9">
        <f t="shared" si="23"/>
        <v>0.014556962025316455</v>
      </c>
      <c r="J291" s="16">
        <f t="shared" si="24"/>
        <v>1580</v>
      </c>
    </row>
    <row r="292" spans="1:10" ht="12.75">
      <c r="A292" s="15" t="s">
        <v>1111</v>
      </c>
      <c r="B292" s="16">
        <v>0</v>
      </c>
      <c r="C292" s="9">
        <f t="shared" si="20"/>
        <v>0</v>
      </c>
      <c r="D292" s="16">
        <v>15</v>
      </c>
      <c r="E292" s="9">
        <f t="shared" si="21"/>
        <v>0.22058823529411764</v>
      </c>
      <c r="F292" s="16">
        <v>53</v>
      </c>
      <c r="G292" s="9">
        <f t="shared" si="22"/>
        <v>0.7794117647058824</v>
      </c>
      <c r="H292" s="16">
        <v>0</v>
      </c>
      <c r="I292" s="9">
        <f t="shared" si="23"/>
        <v>0</v>
      </c>
      <c r="J292" s="16">
        <f t="shared" si="24"/>
        <v>68</v>
      </c>
    </row>
    <row r="293" spans="1:10" ht="12.75">
      <c r="A293" s="15" t="s">
        <v>1112</v>
      </c>
      <c r="B293" s="16">
        <v>16</v>
      </c>
      <c r="C293" s="9">
        <f t="shared" si="20"/>
        <v>0.037296037296037296</v>
      </c>
      <c r="D293" s="16">
        <v>194</v>
      </c>
      <c r="E293" s="9">
        <f t="shared" si="21"/>
        <v>0.4522144522144522</v>
      </c>
      <c r="F293" s="16">
        <v>216</v>
      </c>
      <c r="G293" s="9">
        <f t="shared" si="22"/>
        <v>0.5034965034965035</v>
      </c>
      <c r="H293" s="16">
        <v>3</v>
      </c>
      <c r="I293" s="9">
        <f t="shared" si="23"/>
        <v>0.006993006993006993</v>
      </c>
      <c r="J293" s="16">
        <f t="shared" si="24"/>
        <v>429</v>
      </c>
    </row>
    <row r="294" spans="1:10" ht="12.75">
      <c r="A294" s="15" t="s">
        <v>1113</v>
      </c>
      <c r="B294" s="16">
        <v>22</v>
      </c>
      <c r="C294" s="9">
        <f t="shared" si="20"/>
        <v>0.0291005291005291</v>
      </c>
      <c r="D294" s="16">
        <v>272</v>
      </c>
      <c r="E294" s="9">
        <f t="shared" si="21"/>
        <v>0.35978835978835977</v>
      </c>
      <c r="F294" s="16">
        <v>452</v>
      </c>
      <c r="G294" s="9">
        <f t="shared" si="22"/>
        <v>0.5978835978835979</v>
      </c>
      <c r="H294" s="16">
        <v>10</v>
      </c>
      <c r="I294" s="9">
        <f t="shared" si="23"/>
        <v>0.013227513227513227</v>
      </c>
      <c r="J294" s="16">
        <f t="shared" si="24"/>
        <v>756</v>
      </c>
    </row>
    <row r="295" spans="1:10" ht="12.75">
      <c r="A295" s="15" t="s">
        <v>1114</v>
      </c>
      <c r="B295" s="16">
        <v>829</v>
      </c>
      <c r="C295" s="9">
        <f t="shared" si="20"/>
        <v>0.04019199069136042</v>
      </c>
      <c r="D295" s="16">
        <v>11907</v>
      </c>
      <c r="E295" s="9">
        <f t="shared" si="21"/>
        <v>0.5772811015223505</v>
      </c>
      <c r="F295" s="16">
        <v>7578</v>
      </c>
      <c r="G295" s="9">
        <f t="shared" si="22"/>
        <v>0.36740036846698343</v>
      </c>
      <c r="H295" s="16">
        <v>312</v>
      </c>
      <c r="I295" s="9">
        <f t="shared" si="23"/>
        <v>0.01512653931930573</v>
      </c>
      <c r="J295" s="16">
        <f t="shared" si="24"/>
        <v>20626</v>
      </c>
    </row>
    <row r="296" spans="1:10" ht="12.75">
      <c r="A296" s="15" t="s">
        <v>1115</v>
      </c>
      <c r="B296" s="16">
        <v>138</v>
      </c>
      <c r="C296" s="9">
        <f t="shared" si="20"/>
        <v>0.2980561555075594</v>
      </c>
      <c r="D296" s="16">
        <v>138</v>
      </c>
      <c r="E296" s="9">
        <f t="shared" si="21"/>
        <v>0.2980561555075594</v>
      </c>
      <c r="F296" s="16">
        <v>153</v>
      </c>
      <c r="G296" s="9">
        <f t="shared" si="22"/>
        <v>0.3304535637149028</v>
      </c>
      <c r="H296" s="16">
        <v>34</v>
      </c>
      <c r="I296" s="9">
        <f t="shared" si="23"/>
        <v>0.0734341252699784</v>
      </c>
      <c r="J296" s="16">
        <f t="shared" si="24"/>
        <v>463</v>
      </c>
    </row>
    <row r="297" spans="1:10" ht="12.75">
      <c r="A297" s="15" t="s">
        <v>1116</v>
      </c>
      <c r="B297" s="16">
        <v>72</v>
      </c>
      <c r="C297" s="9">
        <f t="shared" si="20"/>
        <v>0.028481012658227847</v>
      </c>
      <c r="D297" s="16">
        <v>1123</v>
      </c>
      <c r="E297" s="9">
        <f t="shared" si="21"/>
        <v>0.4442246835443038</v>
      </c>
      <c r="F297" s="16">
        <v>1290</v>
      </c>
      <c r="G297" s="9">
        <f t="shared" si="22"/>
        <v>0.5102848101265823</v>
      </c>
      <c r="H297" s="16">
        <v>43</v>
      </c>
      <c r="I297" s="9">
        <f t="shared" si="23"/>
        <v>0.017009493670886076</v>
      </c>
      <c r="J297" s="16">
        <f t="shared" si="24"/>
        <v>2528</v>
      </c>
    </row>
    <row r="298" spans="1:10" ht="12.75">
      <c r="A298" s="15" t="s">
        <v>1117</v>
      </c>
      <c r="B298" s="16">
        <v>47</v>
      </c>
      <c r="C298" s="9">
        <f t="shared" si="20"/>
        <v>0.0644718792866941</v>
      </c>
      <c r="D298" s="16">
        <v>324</v>
      </c>
      <c r="E298" s="9">
        <f t="shared" si="21"/>
        <v>0.4444444444444444</v>
      </c>
      <c r="F298" s="16">
        <v>346</v>
      </c>
      <c r="G298" s="9">
        <f t="shared" si="22"/>
        <v>0.47462277091906724</v>
      </c>
      <c r="H298" s="16">
        <v>12</v>
      </c>
      <c r="I298" s="9">
        <f t="shared" si="23"/>
        <v>0.01646090534979424</v>
      </c>
      <c r="J298" s="16">
        <f t="shared" si="24"/>
        <v>729</v>
      </c>
    </row>
    <row r="299" spans="1:10" ht="12.75">
      <c r="A299" s="15" t="s">
        <v>1118</v>
      </c>
      <c r="B299" s="16">
        <v>18</v>
      </c>
      <c r="C299" s="9">
        <f t="shared" si="20"/>
        <v>0.038876889848812095</v>
      </c>
      <c r="D299" s="16">
        <v>229</v>
      </c>
      <c r="E299" s="9">
        <f t="shared" si="21"/>
        <v>0.4946004319654428</v>
      </c>
      <c r="F299" s="16">
        <v>209</v>
      </c>
      <c r="G299" s="9">
        <f t="shared" si="22"/>
        <v>0.4514038876889849</v>
      </c>
      <c r="H299" s="16">
        <v>7</v>
      </c>
      <c r="I299" s="9">
        <f t="shared" si="23"/>
        <v>0.01511879049676026</v>
      </c>
      <c r="J299" s="16">
        <f t="shared" si="24"/>
        <v>463</v>
      </c>
    </row>
    <row r="300" spans="1:10" ht="12.75">
      <c r="A300" s="15" t="s">
        <v>1119</v>
      </c>
      <c r="B300" s="16">
        <v>8</v>
      </c>
      <c r="C300" s="9">
        <f t="shared" si="20"/>
        <v>0.05517241379310345</v>
      </c>
      <c r="D300" s="16">
        <v>82</v>
      </c>
      <c r="E300" s="9">
        <f t="shared" si="21"/>
        <v>0.5655172413793104</v>
      </c>
      <c r="F300" s="16">
        <v>54</v>
      </c>
      <c r="G300" s="9">
        <f t="shared" si="22"/>
        <v>0.3724137931034483</v>
      </c>
      <c r="H300" s="16">
        <v>1</v>
      </c>
      <c r="I300" s="9">
        <f t="shared" si="23"/>
        <v>0.006896551724137931</v>
      </c>
      <c r="J300" s="16">
        <f t="shared" si="24"/>
        <v>145</v>
      </c>
    </row>
    <row r="301" spans="1:10" ht="12.75">
      <c r="A301" s="15" t="s">
        <v>1120</v>
      </c>
      <c r="B301" s="16">
        <v>8</v>
      </c>
      <c r="C301" s="9">
        <f t="shared" si="20"/>
        <v>0.019753086419753086</v>
      </c>
      <c r="D301" s="16">
        <v>212</v>
      </c>
      <c r="E301" s="9">
        <f t="shared" si="21"/>
        <v>0.5234567901234568</v>
      </c>
      <c r="F301" s="16">
        <v>178</v>
      </c>
      <c r="G301" s="9">
        <f t="shared" si="22"/>
        <v>0.43950617283950616</v>
      </c>
      <c r="H301" s="16">
        <v>7</v>
      </c>
      <c r="I301" s="9">
        <f t="shared" si="23"/>
        <v>0.01728395061728395</v>
      </c>
      <c r="J301" s="16">
        <f t="shared" si="24"/>
        <v>405</v>
      </c>
    </row>
    <row r="302" spans="1:10" ht="12.75">
      <c r="A302" s="15" t="s">
        <v>1121</v>
      </c>
      <c r="B302" s="16">
        <v>13</v>
      </c>
      <c r="C302" s="9">
        <f t="shared" si="20"/>
        <v>0.04100946372239748</v>
      </c>
      <c r="D302" s="16">
        <v>252</v>
      </c>
      <c r="E302" s="9">
        <f t="shared" si="21"/>
        <v>0.7949526813880127</v>
      </c>
      <c r="F302" s="16">
        <v>50</v>
      </c>
      <c r="G302" s="9">
        <f t="shared" si="22"/>
        <v>0.15772870662460567</v>
      </c>
      <c r="H302" s="16">
        <v>2</v>
      </c>
      <c r="I302" s="9">
        <f t="shared" si="23"/>
        <v>0.006309148264984227</v>
      </c>
      <c r="J302" s="16">
        <f t="shared" si="24"/>
        <v>317</v>
      </c>
    </row>
    <row r="303" spans="1:10" ht="12.75">
      <c r="A303" s="15" t="s">
        <v>1122</v>
      </c>
      <c r="B303" s="16">
        <v>87</v>
      </c>
      <c r="C303" s="9">
        <f t="shared" si="20"/>
        <v>0.032979529946929494</v>
      </c>
      <c r="D303" s="16">
        <v>1002</v>
      </c>
      <c r="E303" s="9">
        <f t="shared" si="21"/>
        <v>0.379833206974981</v>
      </c>
      <c r="F303" s="16">
        <v>1510</v>
      </c>
      <c r="G303" s="9">
        <f t="shared" si="22"/>
        <v>0.5724033358605004</v>
      </c>
      <c r="H303" s="16">
        <v>39</v>
      </c>
      <c r="I303" s="9">
        <f t="shared" si="23"/>
        <v>0.014783927217589083</v>
      </c>
      <c r="J303" s="16">
        <f t="shared" si="24"/>
        <v>2638</v>
      </c>
    </row>
    <row r="304" spans="1:10" ht="12.75">
      <c r="A304" s="15" t="s">
        <v>1123</v>
      </c>
      <c r="B304" s="16">
        <v>52</v>
      </c>
      <c r="C304" s="9">
        <f t="shared" si="20"/>
        <v>0.020610384462940945</v>
      </c>
      <c r="D304" s="16">
        <v>863</v>
      </c>
      <c r="E304" s="9">
        <f t="shared" si="21"/>
        <v>0.34205311137534683</v>
      </c>
      <c r="F304" s="16">
        <v>1580</v>
      </c>
      <c r="G304" s="9">
        <f t="shared" si="22"/>
        <v>0.6262386048355133</v>
      </c>
      <c r="H304" s="16">
        <v>28</v>
      </c>
      <c r="I304" s="9">
        <f t="shared" si="23"/>
        <v>0.01109789932619897</v>
      </c>
      <c r="J304" s="16">
        <f t="shared" si="24"/>
        <v>2523</v>
      </c>
    </row>
    <row r="305" spans="1:10" ht="12.75">
      <c r="A305" s="15" t="s">
        <v>1124</v>
      </c>
      <c r="B305" s="16">
        <v>21</v>
      </c>
      <c r="C305" s="9">
        <f t="shared" si="20"/>
        <v>0.03756708407871199</v>
      </c>
      <c r="D305" s="16">
        <v>220</v>
      </c>
      <c r="E305" s="9">
        <f t="shared" si="21"/>
        <v>0.3935599284436494</v>
      </c>
      <c r="F305" s="16">
        <v>303</v>
      </c>
      <c r="G305" s="9">
        <f t="shared" si="22"/>
        <v>0.5420393559928444</v>
      </c>
      <c r="H305" s="16">
        <v>15</v>
      </c>
      <c r="I305" s="9">
        <f t="shared" si="23"/>
        <v>0.026833631484794274</v>
      </c>
      <c r="J305" s="16">
        <f t="shared" si="24"/>
        <v>559</v>
      </c>
    </row>
    <row r="306" spans="1:10" ht="12.75">
      <c r="A306" s="15" t="s">
        <v>1125</v>
      </c>
      <c r="B306" s="16">
        <v>205</v>
      </c>
      <c r="C306" s="9">
        <f t="shared" si="20"/>
        <v>0.14246004169562196</v>
      </c>
      <c r="D306" s="16">
        <v>523</v>
      </c>
      <c r="E306" s="9">
        <f t="shared" si="21"/>
        <v>0.3634468380820014</v>
      </c>
      <c r="F306" s="16">
        <v>658</v>
      </c>
      <c r="G306" s="9">
        <f t="shared" si="22"/>
        <v>0.4572619874913134</v>
      </c>
      <c r="H306" s="16">
        <v>53</v>
      </c>
      <c r="I306" s="9">
        <f t="shared" si="23"/>
        <v>0.03683113273106324</v>
      </c>
      <c r="J306" s="16">
        <f t="shared" si="24"/>
        <v>1439</v>
      </c>
    </row>
    <row r="307" spans="1:10" ht="12.75">
      <c r="A307" s="15" t="s">
        <v>1126</v>
      </c>
      <c r="B307" s="16">
        <v>241</v>
      </c>
      <c r="C307" s="9">
        <f t="shared" si="20"/>
        <v>0.23018147086914995</v>
      </c>
      <c r="D307" s="16">
        <v>242</v>
      </c>
      <c r="E307" s="9">
        <f t="shared" si="21"/>
        <v>0.23113658070678128</v>
      </c>
      <c r="F307" s="16">
        <v>483</v>
      </c>
      <c r="G307" s="9">
        <f t="shared" si="22"/>
        <v>0.46131805157593125</v>
      </c>
      <c r="H307" s="16">
        <v>81</v>
      </c>
      <c r="I307" s="9">
        <f t="shared" si="23"/>
        <v>0.07736389684813753</v>
      </c>
      <c r="J307" s="16">
        <f t="shared" si="24"/>
        <v>1047</v>
      </c>
    </row>
    <row r="308" spans="1:10" ht="12.75">
      <c r="A308" s="15" t="s">
        <v>1127</v>
      </c>
      <c r="B308" s="16">
        <v>22</v>
      </c>
      <c r="C308" s="9">
        <f t="shared" si="20"/>
        <v>0.038461538461538464</v>
      </c>
      <c r="D308" s="16">
        <v>391</v>
      </c>
      <c r="E308" s="9">
        <f t="shared" si="21"/>
        <v>0.6835664335664335</v>
      </c>
      <c r="F308" s="16">
        <v>148</v>
      </c>
      <c r="G308" s="9">
        <f t="shared" si="22"/>
        <v>0.25874125874125875</v>
      </c>
      <c r="H308" s="16">
        <v>11</v>
      </c>
      <c r="I308" s="9">
        <f t="shared" si="23"/>
        <v>0.019230769230769232</v>
      </c>
      <c r="J308" s="16">
        <f t="shared" si="24"/>
        <v>572</v>
      </c>
    </row>
    <row r="309" spans="1:10" ht="12.75">
      <c r="A309" s="15" t="s">
        <v>1128</v>
      </c>
      <c r="B309" s="16">
        <v>127</v>
      </c>
      <c r="C309" s="9">
        <f t="shared" si="20"/>
        <v>0.058123569794050346</v>
      </c>
      <c r="D309" s="16">
        <v>1150</v>
      </c>
      <c r="E309" s="9">
        <f t="shared" si="21"/>
        <v>0.5263157894736842</v>
      </c>
      <c r="F309" s="16">
        <v>873</v>
      </c>
      <c r="G309" s="9">
        <f t="shared" si="22"/>
        <v>0.39954233409610984</v>
      </c>
      <c r="H309" s="16">
        <v>35</v>
      </c>
      <c r="I309" s="9">
        <f t="shared" si="23"/>
        <v>0.016018306636155607</v>
      </c>
      <c r="J309" s="16">
        <f t="shared" si="24"/>
        <v>2185</v>
      </c>
    </row>
    <row r="310" spans="1:10" ht="12.75">
      <c r="A310" s="15" t="s">
        <v>1129</v>
      </c>
      <c r="B310" s="16">
        <v>145</v>
      </c>
      <c r="C310" s="9">
        <f t="shared" si="20"/>
        <v>0.07846320346320346</v>
      </c>
      <c r="D310" s="16">
        <v>739</v>
      </c>
      <c r="E310" s="9">
        <f t="shared" si="21"/>
        <v>0.3998917748917749</v>
      </c>
      <c r="F310" s="16">
        <v>931</v>
      </c>
      <c r="G310" s="9">
        <f t="shared" si="22"/>
        <v>0.5037878787878788</v>
      </c>
      <c r="H310" s="16">
        <v>33</v>
      </c>
      <c r="I310" s="9">
        <f t="shared" si="23"/>
        <v>0.017857142857142856</v>
      </c>
      <c r="J310" s="16">
        <f t="shared" si="24"/>
        <v>1848</v>
      </c>
    </row>
    <row r="311" spans="1:10" ht="12.75">
      <c r="A311" s="15" t="s">
        <v>1130</v>
      </c>
      <c r="B311" s="16">
        <v>14</v>
      </c>
      <c r="C311" s="9">
        <f t="shared" si="20"/>
        <v>0.024096385542168676</v>
      </c>
      <c r="D311" s="16">
        <v>264</v>
      </c>
      <c r="E311" s="9">
        <f t="shared" si="21"/>
        <v>0.45438898450946646</v>
      </c>
      <c r="F311" s="16">
        <v>296</v>
      </c>
      <c r="G311" s="9">
        <f t="shared" si="22"/>
        <v>0.5094664371772806</v>
      </c>
      <c r="H311" s="16">
        <v>7</v>
      </c>
      <c r="I311" s="9">
        <f t="shared" si="23"/>
        <v>0.012048192771084338</v>
      </c>
      <c r="J311" s="16">
        <f t="shared" si="24"/>
        <v>581</v>
      </c>
    </row>
    <row r="312" spans="1:10" ht="12.75">
      <c r="A312" s="15" t="s">
        <v>1131</v>
      </c>
      <c r="B312" s="16">
        <v>113</v>
      </c>
      <c r="C312" s="9">
        <f t="shared" si="20"/>
        <v>0.043278437380314054</v>
      </c>
      <c r="D312" s="16">
        <v>1353</v>
      </c>
      <c r="E312" s="9">
        <f t="shared" si="21"/>
        <v>0.5181922635005745</v>
      </c>
      <c r="F312" s="16">
        <v>1091</v>
      </c>
      <c r="G312" s="9">
        <f t="shared" si="22"/>
        <v>0.41784756798161626</v>
      </c>
      <c r="H312" s="16">
        <v>54</v>
      </c>
      <c r="I312" s="9">
        <f t="shared" si="23"/>
        <v>0.02068173113749521</v>
      </c>
      <c r="J312" s="16">
        <f t="shared" si="24"/>
        <v>2611</v>
      </c>
    </row>
    <row r="313" spans="1:10" ht="12.75">
      <c r="A313" s="15" t="s">
        <v>1132</v>
      </c>
      <c r="B313" s="16">
        <v>300</v>
      </c>
      <c r="C313" s="9">
        <f t="shared" si="20"/>
        <v>0.03968253968253968</v>
      </c>
      <c r="D313" s="16">
        <v>3932</v>
      </c>
      <c r="E313" s="9">
        <f t="shared" si="21"/>
        <v>0.5201058201058201</v>
      </c>
      <c r="F313" s="16">
        <v>3199</v>
      </c>
      <c r="G313" s="9">
        <f t="shared" si="22"/>
        <v>0.42314814814814816</v>
      </c>
      <c r="H313" s="16">
        <v>129</v>
      </c>
      <c r="I313" s="9">
        <f t="shared" si="23"/>
        <v>0.017063492063492062</v>
      </c>
      <c r="J313" s="16">
        <f t="shared" si="24"/>
        <v>7560</v>
      </c>
    </row>
    <row r="314" spans="1:10" ht="12.75">
      <c r="A314" s="15" t="s">
        <v>1133</v>
      </c>
      <c r="B314" s="16">
        <v>23</v>
      </c>
      <c r="C314" s="9">
        <f t="shared" si="20"/>
        <v>0.0323943661971831</v>
      </c>
      <c r="D314" s="16">
        <v>258</v>
      </c>
      <c r="E314" s="9">
        <f t="shared" si="21"/>
        <v>0.36338028169014086</v>
      </c>
      <c r="F314" s="16">
        <v>411</v>
      </c>
      <c r="G314" s="9">
        <f t="shared" si="22"/>
        <v>0.5788732394366197</v>
      </c>
      <c r="H314" s="16">
        <v>18</v>
      </c>
      <c r="I314" s="9">
        <f t="shared" si="23"/>
        <v>0.02535211267605634</v>
      </c>
      <c r="J314" s="16">
        <f t="shared" si="24"/>
        <v>710</v>
      </c>
    </row>
    <row r="315" spans="1:10" ht="12.75">
      <c r="A315" s="15" t="s">
        <v>1134</v>
      </c>
      <c r="B315" s="16">
        <v>11</v>
      </c>
      <c r="C315" s="9">
        <f t="shared" si="20"/>
        <v>0.015214384508990318</v>
      </c>
      <c r="D315" s="16">
        <v>298</v>
      </c>
      <c r="E315" s="9">
        <f t="shared" si="21"/>
        <v>0.41217150760719223</v>
      </c>
      <c r="F315" s="16">
        <v>408</v>
      </c>
      <c r="G315" s="9">
        <f t="shared" si="22"/>
        <v>0.5643153526970954</v>
      </c>
      <c r="H315" s="16">
        <v>6</v>
      </c>
      <c r="I315" s="9">
        <f t="shared" si="23"/>
        <v>0.008298755186721992</v>
      </c>
      <c r="J315" s="16">
        <f t="shared" si="24"/>
        <v>723</v>
      </c>
    </row>
    <row r="316" spans="1:10" ht="12.75">
      <c r="A316" s="15" t="s">
        <v>1135</v>
      </c>
      <c r="B316" s="16">
        <v>14</v>
      </c>
      <c r="C316" s="9">
        <f t="shared" si="20"/>
        <v>0.0425531914893617</v>
      </c>
      <c r="D316" s="16">
        <v>213</v>
      </c>
      <c r="E316" s="9">
        <f t="shared" si="21"/>
        <v>0.6474164133738601</v>
      </c>
      <c r="F316" s="16">
        <v>93</v>
      </c>
      <c r="G316" s="9">
        <f t="shared" si="22"/>
        <v>0.2826747720364742</v>
      </c>
      <c r="H316" s="16">
        <v>9</v>
      </c>
      <c r="I316" s="9">
        <f t="shared" si="23"/>
        <v>0.02735562310030395</v>
      </c>
      <c r="J316" s="16">
        <f t="shared" si="24"/>
        <v>329</v>
      </c>
    </row>
    <row r="317" spans="1:10" ht="12.75">
      <c r="A317" s="15" t="s">
        <v>1136</v>
      </c>
      <c r="B317" s="16">
        <v>5</v>
      </c>
      <c r="C317" s="9">
        <f t="shared" si="20"/>
        <v>0.008756567425569177</v>
      </c>
      <c r="D317" s="16">
        <v>260</v>
      </c>
      <c r="E317" s="9">
        <f t="shared" si="21"/>
        <v>0.4553415061295972</v>
      </c>
      <c r="F317" s="16">
        <v>297</v>
      </c>
      <c r="G317" s="9">
        <f t="shared" si="22"/>
        <v>0.5201401050788091</v>
      </c>
      <c r="H317" s="16">
        <v>9</v>
      </c>
      <c r="I317" s="9">
        <f t="shared" si="23"/>
        <v>0.01576182136602452</v>
      </c>
      <c r="J317" s="16">
        <f t="shared" si="24"/>
        <v>571</v>
      </c>
    </row>
    <row r="318" spans="1:10" ht="12.75">
      <c r="A318" s="15" t="s">
        <v>1137</v>
      </c>
      <c r="B318" s="16">
        <v>286</v>
      </c>
      <c r="C318" s="9">
        <f t="shared" si="20"/>
        <v>0.039843967679019224</v>
      </c>
      <c r="D318" s="16">
        <v>3563</v>
      </c>
      <c r="E318" s="9">
        <f t="shared" si="21"/>
        <v>0.49637782112008916</v>
      </c>
      <c r="F318" s="16">
        <v>3229</v>
      </c>
      <c r="G318" s="9">
        <f t="shared" si="22"/>
        <v>0.4498467539704653</v>
      </c>
      <c r="H318" s="16">
        <v>100</v>
      </c>
      <c r="I318" s="9">
        <f t="shared" si="23"/>
        <v>0.013931457230426303</v>
      </c>
      <c r="J318" s="16">
        <f t="shared" si="24"/>
        <v>7178</v>
      </c>
    </row>
    <row r="319" spans="1:10" ht="12.75">
      <c r="A319" s="15" t="s">
        <v>1138</v>
      </c>
      <c r="B319" s="16">
        <v>217</v>
      </c>
      <c r="C319" s="9">
        <f t="shared" si="20"/>
        <v>0.053553800592300096</v>
      </c>
      <c r="D319" s="16">
        <v>1978</v>
      </c>
      <c r="E319" s="9">
        <f t="shared" si="21"/>
        <v>0.48815399802566634</v>
      </c>
      <c r="F319" s="16">
        <v>1775</v>
      </c>
      <c r="G319" s="9">
        <f t="shared" si="22"/>
        <v>0.4380552813425469</v>
      </c>
      <c r="H319" s="16">
        <v>82</v>
      </c>
      <c r="I319" s="9">
        <f t="shared" si="23"/>
        <v>0.020236920039486673</v>
      </c>
      <c r="J319" s="16">
        <f t="shared" si="24"/>
        <v>4052</v>
      </c>
    </row>
    <row r="320" spans="1:10" ht="12.75">
      <c r="A320" s="7" t="s">
        <v>1213</v>
      </c>
      <c r="B320" s="10">
        <f>SUM(B5:B319)</f>
        <v>54543</v>
      </c>
      <c r="C320" s="11">
        <f>B320/J320</f>
        <v>0.047354781015718946</v>
      </c>
      <c r="D320" s="10">
        <f>SUM(D5:D319)</f>
        <v>596607</v>
      </c>
      <c r="E320" s="11">
        <f>D320/J320</f>
        <v>0.5179801961286513</v>
      </c>
      <c r="F320" s="10">
        <f>SUM(F5:F319)</f>
        <v>482510</v>
      </c>
      <c r="G320" s="11">
        <f>F320/J320</f>
        <v>0.41892003351290813</v>
      </c>
      <c r="H320" s="10">
        <f>SUM(H5:H319)</f>
        <v>18135</v>
      </c>
      <c r="I320" s="11">
        <f>H320/J320</f>
        <v>0.015744989342721578</v>
      </c>
      <c r="J320" s="10">
        <f>SUM(J5:J319)</f>
        <v>1151795</v>
      </c>
    </row>
    <row r="321" ht="12.75">
      <c r="H321" s="31" t="s">
        <v>1235</v>
      </c>
    </row>
  </sheetData>
  <mergeCells count="5">
    <mergeCell ref="A1:J1"/>
    <mergeCell ref="B3:C3"/>
    <mergeCell ref="D3:E3"/>
    <mergeCell ref="F3:G3"/>
    <mergeCell ref="H3:I3"/>
  </mergeCells>
  <printOptions horizontalCentered="1"/>
  <pageMargins left="0.3937007874015748" right="0.3937007874015748" top="0.7874015748031497" bottom="0.5905511811023623" header="0.2362204724409449" footer="0.5118110236220472"/>
  <pageSetup fitToHeight="8" horizontalDpi="600" verticalDpi="600" orientation="portrait" paperSize="9" scale="90" r:id="rId1"/>
  <headerFooter alignWithMargins="0">
    <oddHeader>&amp;LElezioni regionali 28 - 29 marzo 2010. Voti_Presidente_per comune_Torino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61">
      <selection activeCell="C87" sqref="C87"/>
    </sheetView>
  </sheetViews>
  <sheetFormatPr defaultColWidth="9.140625" defaultRowHeight="12.75"/>
  <cols>
    <col min="1" max="1" width="21.57421875" style="0" bestFit="1" customWidth="1"/>
    <col min="2" max="10" width="8.7109375" style="0" customWidth="1"/>
  </cols>
  <sheetData>
    <row r="1" spans="1:10" ht="15.75">
      <c r="A1" s="43" t="s">
        <v>1220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2:9" s="35" customFormat="1" ht="12">
      <c r="B3" s="47" t="s">
        <v>91</v>
      </c>
      <c r="C3" s="48"/>
      <c r="D3" s="47" t="s">
        <v>92</v>
      </c>
      <c r="E3" s="48"/>
      <c r="F3" s="47" t="s">
        <v>93</v>
      </c>
      <c r="G3" s="48"/>
      <c r="H3" s="47" t="s">
        <v>94</v>
      </c>
      <c r="I3" s="48"/>
    </row>
    <row r="4" spans="1:10" ht="12.75">
      <c r="A4" s="8" t="s">
        <v>95</v>
      </c>
      <c r="B4" s="8" t="s">
        <v>1233</v>
      </c>
      <c r="C4" s="8" t="s">
        <v>77</v>
      </c>
      <c r="D4" s="8" t="s">
        <v>1233</v>
      </c>
      <c r="E4" s="8" t="s">
        <v>77</v>
      </c>
      <c r="F4" s="8" t="s">
        <v>1233</v>
      </c>
      <c r="G4" s="8" t="s">
        <v>77</v>
      </c>
      <c r="H4" s="8" t="s">
        <v>1233</v>
      </c>
      <c r="I4" s="8" t="s">
        <v>77</v>
      </c>
      <c r="J4" s="8" t="s">
        <v>1212</v>
      </c>
    </row>
    <row r="5" spans="1:10" ht="12.75">
      <c r="A5" s="4" t="s">
        <v>1139</v>
      </c>
      <c r="B5" s="5">
        <v>3</v>
      </c>
      <c r="C5" s="6">
        <f>B5/J5</f>
        <v>0.010067114093959731</v>
      </c>
      <c r="D5" s="5">
        <v>107</v>
      </c>
      <c r="E5" s="6">
        <f>D5/J5</f>
        <v>0.35906040268456374</v>
      </c>
      <c r="F5" s="5">
        <v>187</v>
      </c>
      <c r="G5" s="6">
        <f>F5/J5</f>
        <v>0.62751677852349</v>
      </c>
      <c r="H5" s="5">
        <v>1</v>
      </c>
      <c r="I5" s="6">
        <f>H5/J5</f>
        <v>0.003355704697986577</v>
      </c>
      <c r="J5" s="19">
        <f>SUM(B5+D5+F5+H5)</f>
        <v>298</v>
      </c>
    </row>
    <row r="6" spans="1:10" ht="12.75">
      <c r="A6" s="15" t="s">
        <v>1140</v>
      </c>
      <c r="B6" s="16">
        <v>13</v>
      </c>
      <c r="C6" s="6">
        <f aca="true" t="shared" si="0" ref="C6:C69">B6/J6</f>
        <v>0.05220883534136546</v>
      </c>
      <c r="D6" s="16">
        <v>96</v>
      </c>
      <c r="E6" s="6">
        <f aca="true" t="shared" si="1" ref="E6:E69">D6/J6</f>
        <v>0.3855421686746988</v>
      </c>
      <c r="F6" s="16">
        <v>136</v>
      </c>
      <c r="G6" s="6">
        <f aca="true" t="shared" si="2" ref="G6:G69">F6/J6</f>
        <v>0.5461847389558233</v>
      </c>
      <c r="H6" s="16">
        <v>4</v>
      </c>
      <c r="I6" s="6">
        <f aca="true" t="shared" si="3" ref="I6:I69">H6/J6</f>
        <v>0.01606425702811245</v>
      </c>
      <c r="J6" s="18">
        <f aca="true" t="shared" si="4" ref="J6:J69">SUM(B6+D6+F6+H6)</f>
        <v>249</v>
      </c>
    </row>
    <row r="7" spans="1:10" ht="12.75">
      <c r="A7" s="15" t="s">
        <v>1141</v>
      </c>
      <c r="B7" s="16">
        <v>53</v>
      </c>
      <c r="C7" s="6">
        <f t="shared" si="0"/>
        <v>0.047661870503597124</v>
      </c>
      <c r="D7" s="16">
        <v>460</v>
      </c>
      <c r="E7" s="6">
        <f t="shared" si="1"/>
        <v>0.4136690647482014</v>
      </c>
      <c r="F7" s="16">
        <v>595</v>
      </c>
      <c r="G7" s="6">
        <f t="shared" si="2"/>
        <v>0.5350719424460432</v>
      </c>
      <c r="H7" s="16">
        <v>4</v>
      </c>
      <c r="I7" s="6">
        <f t="shared" si="3"/>
        <v>0.0035971223021582736</v>
      </c>
      <c r="J7" s="18">
        <f t="shared" si="4"/>
        <v>1112</v>
      </c>
    </row>
    <row r="8" spans="1:10" ht="12.75">
      <c r="A8" s="15" t="s">
        <v>1142</v>
      </c>
      <c r="B8" s="16">
        <v>9</v>
      </c>
      <c r="C8" s="6">
        <f t="shared" si="0"/>
        <v>0.072</v>
      </c>
      <c r="D8" s="16">
        <v>42</v>
      </c>
      <c r="E8" s="6">
        <f t="shared" si="1"/>
        <v>0.336</v>
      </c>
      <c r="F8" s="16">
        <v>74</v>
      </c>
      <c r="G8" s="6">
        <f t="shared" si="2"/>
        <v>0.592</v>
      </c>
      <c r="H8" s="16">
        <v>0</v>
      </c>
      <c r="I8" s="6">
        <f t="shared" si="3"/>
        <v>0</v>
      </c>
      <c r="J8" s="18">
        <f t="shared" si="4"/>
        <v>125</v>
      </c>
    </row>
    <row r="9" spans="1:10" ht="12.75">
      <c r="A9" s="15" t="s">
        <v>1143</v>
      </c>
      <c r="B9" s="16">
        <v>1</v>
      </c>
      <c r="C9" s="6">
        <f t="shared" si="0"/>
        <v>0.017543859649122806</v>
      </c>
      <c r="D9" s="16">
        <v>26</v>
      </c>
      <c r="E9" s="6">
        <f t="shared" si="1"/>
        <v>0.45614035087719296</v>
      </c>
      <c r="F9" s="16">
        <v>30</v>
      </c>
      <c r="G9" s="6">
        <f t="shared" si="2"/>
        <v>0.5263157894736842</v>
      </c>
      <c r="H9" s="16">
        <v>0</v>
      </c>
      <c r="I9" s="6">
        <f t="shared" si="3"/>
        <v>0</v>
      </c>
      <c r="J9" s="18">
        <f t="shared" si="4"/>
        <v>57</v>
      </c>
    </row>
    <row r="10" spans="1:10" ht="12.75">
      <c r="A10" s="15" t="s">
        <v>1144</v>
      </c>
      <c r="B10" s="16">
        <v>17</v>
      </c>
      <c r="C10" s="6">
        <f t="shared" si="0"/>
        <v>0.03125</v>
      </c>
      <c r="D10" s="16">
        <v>152</v>
      </c>
      <c r="E10" s="6">
        <f t="shared" si="1"/>
        <v>0.27941176470588236</v>
      </c>
      <c r="F10" s="16">
        <v>369</v>
      </c>
      <c r="G10" s="6">
        <f t="shared" si="2"/>
        <v>0.6783088235294118</v>
      </c>
      <c r="H10" s="16">
        <v>6</v>
      </c>
      <c r="I10" s="6">
        <f t="shared" si="3"/>
        <v>0.011029411764705883</v>
      </c>
      <c r="J10" s="18">
        <f t="shared" si="4"/>
        <v>544</v>
      </c>
    </row>
    <row r="11" spans="1:10" ht="12.75">
      <c r="A11" s="15" t="s">
        <v>1145</v>
      </c>
      <c r="B11" s="16">
        <v>2</v>
      </c>
      <c r="C11" s="6">
        <f t="shared" si="0"/>
        <v>0.007692307692307693</v>
      </c>
      <c r="D11" s="16">
        <v>65</v>
      </c>
      <c r="E11" s="6">
        <f t="shared" si="1"/>
        <v>0.25</v>
      </c>
      <c r="F11" s="16">
        <v>193</v>
      </c>
      <c r="G11" s="6">
        <f t="shared" si="2"/>
        <v>0.7423076923076923</v>
      </c>
      <c r="H11" s="16">
        <v>0</v>
      </c>
      <c r="I11" s="6">
        <f t="shared" si="3"/>
        <v>0</v>
      </c>
      <c r="J11" s="18">
        <f t="shared" si="4"/>
        <v>260</v>
      </c>
    </row>
    <row r="12" spans="1:10" ht="12.75">
      <c r="A12" s="15" t="s">
        <v>1146</v>
      </c>
      <c r="B12" s="16">
        <v>69</v>
      </c>
      <c r="C12" s="6">
        <f t="shared" si="0"/>
        <v>0.027991886409736308</v>
      </c>
      <c r="D12" s="16">
        <v>1044</v>
      </c>
      <c r="E12" s="6">
        <f t="shared" si="1"/>
        <v>0.4235294117647059</v>
      </c>
      <c r="F12" s="16">
        <v>1342</v>
      </c>
      <c r="G12" s="6">
        <f t="shared" si="2"/>
        <v>0.5444219066937119</v>
      </c>
      <c r="H12" s="16">
        <v>10</v>
      </c>
      <c r="I12" s="6">
        <f t="shared" si="3"/>
        <v>0.004056795131845842</v>
      </c>
      <c r="J12" s="18">
        <f t="shared" si="4"/>
        <v>2465</v>
      </c>
    </row>
    <row r="13" spans="1:10" ht="12.75">
      <c r="A13" s="15" t="s">
        <v>1147</v>
      </c>
      <c r="B13" s="16">
        <v>16</v>
      </c>
      <c r="C13" s="6">
        <f t="shared" si="0"/>
        <v>0.04040404040404041</v>
      </c>
      <c r="D13" s="16">
        <v>133</v>
      </c>
      <c r="E13" s="6">
        <f t="shared" si="1"/>
        <v>0.33585858585858586</v>
      </c>
      <c r="F13" s="16">
        <v>245</v>
      </c>
      <c r="G13" s="6">
        <f t="shared" si="2"/>
        <v>0.6186868686868687</v>
      </c>
      <c r="H13" s="16">
        <v>2</v>
      </c>
      <c r="I13" s="6">
        <f t="shared" si="3"/>
        <v>0.005050505050505051</v>
      </c>
      <c r="J13" s="18">
        <f t="shared" si="4"/>
        <v>396</v>
      </c>
    </row>
    <row r="14" spans="1:10" ht="12.75">
      <c r="A14" s="15" t="s">
        <v>1148</v>
      </c>
      <c r="B14" s="16">
        <v>2</v>
      </c>
      <c r="C14" s="6">
        <f t="shared" si="0"/>
        <v>0.007352941176470588</v>
      </c>
      <c r="D14" s="16">
        <v>108</v>
      </c>
      <c r="E14" s="6">
        <f t="shared" si="1"/>
        <v>0.39705882352941174</v>
      </c>
      <c r="F14" s="16">
        <v>159</v>
      </c>
      <c r="G14" s="6">
        <f t="shared" si="2"/>
        <v>0.5845588235294118</v>
      </c>
      <c r="H14" s="16">
        <v>3</v>
      </c>
      <c r="I14" s="6">
        <f t="shared" si="3"/>
        <v>0.011029411764705883</v>
      </c>
      <c r="J14" s="18">
        <f t="shared" si="4"/>
        <v>272</v>
      </c>
    </row>
    <row r="15" spans="1:10" ht="12.75">
      <c r="A15" s="15" t="s">
        <v>1149</v>
      </c>
      <c r="B15" s="16">
        <v>20</v>
      </c>
      <c r="C15" s="6">
        <f t="shared" si="0"/>
        <v>0.026455026455026454</v>
      </c>
      <c r="D15" s="16">
        <v>289</v>
      </c>
      <c r="E15" s="6">
        <f t="shared" si="1"/>
        <v>0.38227513227513227</v>
      </c>
      <c r="F15" s="16">
        <v>444</v>
      </c>
      <c r="G15" s="6">
        <f t="shared" si="2"/>
        <v>0.5873015873015873</v>
      </c>
      <c r="H15" s="16">
        <v>3</v>
      </c>
      <c r="I15" s="6">
        <f t="shared" si="3"/>
        <v>0.003968253968253968</v>
      </c>
      <c r="J15" s="18">
        <f t="shared" si="4"/>
        <v>756</v>
      </c>
    </row>
    <row r="16" spans="1:10" ht="12.75">
      <c r="A16" s="15" t="s">
        <v>1150</v>
      </c>
      <c r="B16" s="16">
        <v>1</v>
      </c>
      <c r="C16" s="6">
        <f t="shared" si="0"/>
        <v>0.007874015748031496</v>
      </c>
      <c r="D16" s="16">
        <v>28</v>
      </c>
      <c r="E16" s="6">
        <f t="shared" si="1"/>
        <v>0.2204724409448819</v>
      </c>
      <c r="F16" s="16">
        <v>98</v>
      </c>
      <c r="G16" s="6">
        <f t="shared" si="2"/>
        <v>0.7716535433070866</v>
      </c>
      <c r="H16" s="16">
        <v>0</v>
      </c>
      <c r="I16" s="6">
        <f t="shared" si="3"/>
        <v>0</v>
      </c>
      <c r="J16" s="18">
        <f t="shared" si="4"/>
        <v>127</v>
      </c>
    </row>
    <row r="17" spans="1:10" ht="12.75">
      <c r="A17" s="15" t="s">
        <v>1151</v>
      </c>
      <c r="B17" s="16">
        <v>7</v>
      </c>
      <c r="C17" s="6">
        <f t="shared" si="0"/>
        <v>0.019444444444444445</v>
      </c>
      <c r="D17" s="16">
        <v>84</v>
      </c>
      <c r="E17" s="6">
        <f t="shared" si="1"/>
        <v>0.23333333333333334</v>
      </c>
      <c r="F17" s="16">
        <v>266</v>
      </c>
      <c r="G17" s="6">
        <f t="shared" si="2"/>
        <v>0.7388888888888889</v>
      </c>
      <c r="H17" s="16">
        <v>3</v>
      </c>
      <c r="I17" s="6">
        <f t="shared" si="3"/>
        <v>0.008333333333333333</v>
      </c>
      <c r="J17" s="18">
        <f t="shared" si="4"/>
        <v>360</v>
      </c>
    </row>
    <row r="18" spans="1:10" ht="12.75">
      <c r="A18" s="15" t="s">
        <v>1152</v>
      </c>
      <c r="B18" s="16">
        <v>2</v>
      </c>
      <c r="C18" s="6">
        <f t="shared" si="0"/>
        <v>0.0060790273556231</v>
      </c>
      <c r="D18" s="16">
        <v>130</v>
      </c>
      <c r="E18" s="6">
        <f t="shared" si="1"/>
        <v>0.3951367781155015</v>
      </c>
      <c r="F18" s="16">
        <v>195</v>
      </c>
      <c r="G18" s="6">
        <f t="shared" si="2"/>
        <v>0.5927051671732523</v>
      </c>
      <c r="H18" s="16">
        <v>2</v>
      </c>
      <c r="I18" s="6">
        <f t="shared" si="3"/>
        <v>0.0060790273556231</v>
      </c>
      <c r="J18" s="18">
        <f t="shared" si="4"/>
        <v>329</v>
      </c>
    </row>
    <row r="19" spans="1:10" ht="12.75">
      <c r="A19" s="15" t="s">
        <v>1153</v>
      </c>
      <c r="B19" s="16">
        <v>30</v>
      </c>
      <c r="C19" s="6">
        <f t="shared" si="0"/>
        <v>0.033783783783783786</v>
      </c>
      <c r="D19" s="16">
        <v>358</v>
      </c>
      <c r="E19" s="6">
        <f t="shared" si="1"/>
        <v>0.40315315315315314</v>
      </c>
      <c r="F19" s="16">
        <v>496</v>
      </c>
      <c r="G19" s="6">
        <f t="shared" si="2"/>
        <v>0.5585585585585585</v>
      </c>
      <c r="H19" s="16">
        <v>4</v>
      </c>
      <c r="I19" s="6">
        <f t="shared" si="3"/>
        <v>0.0045045045045045045</v>
      </c>
      <c r="J19" s="18">
        <f t="shared" si="4"/>
        <v>888</v>
      </c>
    </row>
    <row r="20" spans="1:10" ht="12.75">
      <c r="A20" s="15" t="s">
        <v>1154</v>
      </c>
      <c r="B20" s="16">
        <v>24</v>
      </c>
      <c r="C20" s="6">
        <f t="shared" si="0"/>
        <v>0.05084745762711865</v>
      </c>
      <c r="D20" s="16">
        <v>190</v>
      </c>
      <c r="E20" s="6">
        <f t="shared" si="1"/>
        <v>0.4025423728813559</v>
      </c>
      <c r="F20" s="16">
        <v>254</v>
      </c>
      <c r="G20" s="6">
        <f t="shared" si="2"/>
        <v>0.538135593220339</v>
      </c>
      <c r="H20" s="16">
        <v>4</v>
      </c>
      <c r="I20" s="6">
        <f t="shared" si="3"/>
        <v>0.00847457627118644</v>
      </c>
      <c r="J20" s="18">
        <f t="shared" si="4"/>
        <v>472</v>
      </c>
    </row>
    <row r="21" spans="1:10" ht="12.75">
      <c r="A21" s="15" t="s">
        <v>1155</v>
      </c>
      <c r="B21" s="16">
        <v>94</v>
      </c>
      <c r="C21" s="6">
        <f t="shared" si="0"/>
        <v>0.0408695652173913</v>
      </c>
      <c r="D21" s="16">
        <v>915</v>
      </c>
      <c r="E21" s="6">
        <f t="shared" si="1"/>
        <v>0.3978260869565217</v>
      </c>
      <c r="F21" s="16">
        <v>1266</v>
      </c>
      <c r="G21" s="6">
        <f t="shared" si="2"/>
        <v>0.5504347826086956</v>
      </c>
      <c r="H21" s="16">
        <v>25</v>
      </c>
      <c r="I21" s="6">
        <f t="shared" si="3"/>
        <v>0.010869565217391304</v>
      </c>
      <c r="J21" s="18">
        <f t="shared" si="4"/>
        <v>2300</v>
      </c>
    </row>
    <row r="22" spans="1:10" ht="12.75">
      <c r="A22" s="15" t="s">
        <v>1156</v>
      </c>
      <c r="B22" s="16">
        <v>7</v>
      </c>
      <c r="C22" s="6">
        <f t="shared" si="0"/>
        <v>0.06140350877192982</v>
      </c>
      <c r="D22" s="16">
        <v>55</v>
      </c>
      <c r="E22" s="6">
        <f t="shared" si="1"/>
        <v>0.4824561403508772</v>
      </c>
      <c r="F22" s="16">
        <v>51</v>
      </c>
      <c r="G22" s="6">
        <f t="shared" si="2"/>
        <v>0.4473684210526316</v>
      </c>
      <c r="H22" s="16">
        <v>1</v>
      </c>
      <c r="I22" s="6">
        <f t="shared" si="3"/>
        <v>0.008771929824561403</v>
      </c>
      <c r="J22" s="18">
        <f t="shared" si="4"/>
        <v>114</v>
      </c>
    </row>
    <row r="23" spans="1:10" ht="12.75">
      <c r="A23" s="15" t="s">
        <v>1157</v>
      </c>
      <c r="B23" s="16">
        <v>76</v>
      </c>
      <c r="C23" s="6">
        <f t="shared" si="0"/>
        <v>0.04413472706155633</v>
      </c>
      <c r="D23" s="16">
        <v>823</v>
      </c>
      <c r="E23" s="6">
        <f t="shared" si="1"/>
        <v>0.47793263646922185</v>
      </c>
      <c r="F23" s="16">
        <v>810</v>
      </c>
      <c r="G23" s="6">
        <f t="shared" si="2"/>
        <v>0.47038327526132406</v>
      </c>
      <c r="H23" s="16">
        <v>13</v>
      </c>
      <c r="I23" s="6">
        <f t="shared" si="3"/>
        <v>0.007549361207897794</v>
      </c>
      <c r="J23" s="18">
        <f t="shared" si="4"/>
        <v>1722</v>
      </c>
    </row>
    <row r="24" spans="1:10" ht="12.75">
      <c r="A24" s="15" t="s">
        <v>1158</v>
      </c>
      <c r="B24" s="16">
        <v>5</v>
      </c>
      <c r="C24" s="6">
        <f t="shared" si="0"/>
        <v>0.03731343283582089</v>
      </c>
      <c r="D24" s="16">
        <v>40</v>
      </c>
      <c r="E24" s="6">
        <f t="shared" si="1"/>
        <v>0.29850746268656714</v>
      </c>
      <c r="F24" s="16">
        <v>86</v>
      </c>
      <c r="G24" s="6">
        <f t="shared" si="2"/>
        <v>0.6417910447761194</v>
      </c>
      <c r="H24" s="16">
        <v>3</v>
      </c>
      <c r="I24" s="6">
        <f t="shared" si="3"/>
        <v>0.022388059701492536</v>
      </c>
      <c r="J24" s="18">
        <f t="shared" si="4"/>
        <v>134</v>
      </c>
    </row>
    <row r="25" spans="1:10" ht="12.75">
      <c r="A25" s="15" t="s">
        <v>1159</v>
      </c>
      <c r="B25" s="16">
        <v>7</v>
      </c>
      <c r="C25" s="6">
        <f t="shared" si="0"/>
        <v>0.035897435897435895</v>
      </c>
      <c r="D25" s="16">
        <v>80</v>
      </c>
      <c r="E25" s="6">
        <f t="shared" si="1"/>
        <v>0.41025641025641024</v>
      </c>
      <c r="F25" s="16">
        <v>107</v>
      </c>
      <c r="G25" s="6">
        <f t="shared" si="2"/>
        <v>0.5487179487179488</v>
      </c>
      <c r="H25" s="16">
        <v>1</v>
      </c>
      <c r="I25" s="6">
        <f t="shared" si="3"/>
        <v>0.005128205128205128</v>
      </c>
      <c r="J25" s="18">
        <f t="shared" si="4"/>
        <v>195</v>
      </c>
    </row>
    <row r="26" spans="1:10" ht="12.75">
      <c r="A26" s="15" t="s">
        <v>1160</v>
      </c>
      <c r="B26" s="16">
        <v>7</v>
      </c>
      <c r="C26" s="6">
        <f t="shared" si="0"/>
        <v>0.024734982332155476</v>
      </c>
      <c r="D26" s="16">
        <v>121</v>
      </c>
      <c r="E26" s="6">
        <f t="shared" si="1"/>
        <v>0.4275618374558304</v>
      </c>
      <c r="F26" s="16">
        <v>154</v>
      </c>
      <c r="G26" s="6">
        <f t="shared" si="2"/>
        <v>0.5441696113074205</v>
      </c>
      <c r="H26" s="16">
        <v>1</v>
      </c>
      <c r="I26" s="6">
        <f t="shared" si="3"/>
        <v>0.0035335689045936395</v>
      </c>
      <c r="J26" s="18">
        <f t="shared" si="4"/>
        <v>283</v>
      </c>
    </row>
    <row r="27" spans="1:10" ht="12.75">
      <c r="A27" s="15" t="s">
        <v>1161</v>
      </c>
      <c r="B27" s="16">
        <v>13</v>
      </c>
      <c r="C27" s="6">
        <f t="shared" si="0"/>
        <v>0.036414565826330535</v>
      </c>
      <c r="D27" s="16">
        <v>165</v>
      </c>
      <c r="E27" s="6">
        <f t="shared" si="1"/>
        <v>0.46218487394957986</v>
      </c>
      <c r="F27" s="16">
        <v>179</v>
      </c>
      <c r="G27" s="6">
        <f t="shared" si="2"/>
        <v>0.5014005602240896</v>
      </c>
      <c r="H27" s="16">
        <v>0</v>
      </c>
      <c r="I27" s="6">
        <f t="shared" si="3"/>
        <v>0</v>
      </c>
      <c r="J27" s="18">
        <f t="shared" si="4"/>
        <v>357</v>
      </c>
    </row>
    <row r="28" spans="1:10" ht="12.75">
      <c r="A28" s="15" t="s">
        <v>1162</v>
      </c>
      <c r="B28" s="16">
        <v>6</v>
      </c>
      <c r="C28" s="6">
        <f t="shared" si="0"/>
        <v>0.016901408450704224</v>
      </c>
      <c r="D28" s="16">
        <v>95</v>
      </c>
      <c r="E28" s="6">
        <f t="shared" si="1"/>
        <v>0.2676056338028169</v>
      </c>
      <c r="F28" s="16">
        <v>252</v>
      </c>
      <c r="G28" s="6">
        <f t="shared" si="2"/>
        <v>0.7098591549295775</v>
      </c>
      <c r="H28" s="16">
        <v>2</v>
      </c>
      <c r="I28" s="6">
        <f t="shared" si="3"/>
        <v>0.005633802816901409</v>
      </c>
      <c r="J28" s="18">
        <f t="shared" si="4"/>
        <v>355</v>
      </c>
    </row>
    <row r="29" spans="1:10" ht="12.75">
      <c r="A29" s="15" t="s">
        <v>1163</v>
      </c>
      <c r="B29" s="16">
        <v>84</v>
      </c>
      <c r="C29" s="6">
        <f t="shared" si="0"/>
        <v>0.030712979890310785</v>
      </c>
      <c r="D29" s="16">
        <v>834</v>
      </c>
      <c r="E29" s="6">
        <f t="shared" si="1"/>
        <v>0.3049360146252285</v>
      </c>
      <c r="F29" s="16">
        <v>1788</v>
      </c>
      <c r="G29" s="6">
        <f t="shared" si="2"/>
        <v>0.6537477148080438</v>
      </c>
      <c r="H29" s="16">
        <v>29</v>
      </c>
      <c r="I29" s="6">
        <f t="shared" si="3"/>
        <v>0.01060329067641682</v>
      </c>
      <c r="J29" s="18">
        <f t="shared" si="4"/>
        <v>2735</v>
      </c>
    </row>
    <row r="30" spans="1:10" ht="12.75">
      <c r="A30" s="15" t="s">
        <v>1164</v>
      </c>
      <c r="B30" s="16">
        <v>29</v>
      </c>
      <c r="C30" s="6">
        <f t="shared" si="0"/>
        <v>0.03615960099750624</v>
      </c>
      <c r="D30" s="16">
        <v>210</v>
      </c>
      <c r="E30" s="6">
        <f t="shared" si="1"/>
        <v>0.26184538653366585</v>
      </c>
      <c r="F30" s="16">
        <v>561</v>
      </c>
      <c r="G30" s="6">
        <f t="shared" si="2"/>
        <v>0.699501246882793</v>
      </c>
      <c r="H30" s="16">
        <v>2</v>
      </c>
      <c r="I30" s="6">
        <f t="shared" si="3"/>
        <v>0.0024937655860349127</v>
      </c>
      <c r="J30" s="18">
        <f t="shared" si="4"/>
        <v>802</v>
      </c>
    </row>
    <row r="31" spans="1:10" ht="12.75">
      <c r="A31" s="15" t="s">
        <v>1165</v>
      </c>
      <c r="B31" s="16">
        <v>0</v>
      </c>
      <c r="C31" s="6">
        <f t="shared" si="0"/>
        <v>0</v>
      </c>
      <c r="D31" s="16">
        <v>48</v>
      </c>
      <c r="E31" s="6">
        <f t="shared" si="1"/>
        <v>0.5517241379310345</v>
      </c>
      <c r="F31" s="16">
        <v>39</v>
      </c>
      <c r="G31" s="6">
        <f t="shared" si="2"/>
        <v>0.4482758620689655</v>
      </c>
      <c r="H31" s="16">
        <v>0</v>
      </c>
      <c r="I31" s="6">
        <f t="shared" si="3"/>
        <v>0</v>
      </c>
      <c r="J31" s="18">
        <f t="shared" si="4"/>
        <v>87</v>
      </c>
    </row>
    <row r="32" spans="1:10" ht="12.75">
      <c r="A32" s="15" t="s">
        <v>1166</v>
      </c>
      <c r="B32" s="16">
        <v>255</v>
      </c>
      <c r="C32" s="6">
        <f t="shared" si="0"/>
        <v>0.027675276752767528</v>
      </c>
      <c r="D32" s="16">
        <v>3665</v>
      </c>
      <c r="E32" s="6">
        <f t="shared" si="1"/>
        <v>0.39776427176036466</v>
      </c>
      <c r="F32" s="16">
        <v>5261</v>
      </c>
      <c r="G32" s="6">
        <f t="shared" si="2"/>
        <v>0.5709789450835685</v>
      </c>
      <c r="H32" s="16">
        <v>33</v>
      </c>
      <c r="I32" s="6">
        <f t="shared" si="3"/>
        <v>0.003581506403299327</v>
      </c>
      <c r="J32" s="18">
        <f t="shared" si="4"/>
        <v>9214</v>
      </c>
    </row>
    <row r="33" spans="1:10" ht="12.75">
      <c r="A33" s="15" t="s">
        <v>1167</v>
      </c>
      <c r="B33" s="16">
        <v>9</v>
      </c>
      <c r="C33" s="6">
        <f t="shared" si="0"/>
        <v>0.017964071856287425</v>
      </c>
      <c r="D33" s="16">
        <v>93</v>
      </c>
      <c r="E33" s="6">
        <f t="shared" si="1"/>
        <v>0.18562874251497005</v>
      </c>
      <c r="F33" s="16">
        <v>398</v>
      </c>
      <c r="G33" s="6">
        <f t="shared" si="2"/>
        <v>0.7944111776447106</v>
      </c>
      <c r="H33" s="16">
        <v>1</v>
      </c>
      <c r="I33" s="6">
        <f t="shared" si="3"/>
        <v>0.001996007984031936</v>
      </c>
      <c r="J33" s="18">
        <f t="shared" si="4"/>
        <v>501</v>
      </c>
    </row>
    <row r="34" spans="1:10" ht="12.75">
      <c r="A34" s="15" t="s">
        <v>1168</v>
      </c>
      <c r="B34" s="16">
        <v>4</v>
      </c>
      <c r="C34" s="6">
        <f t="shared" si="0"/>
        <v>0.03508771929824561</v>
      </c>
      <c r="D34" s="16">
        <v>66</v>
      </c>
      <c r="E34" s="6">
        <f t="shared" si="1"/>
        <v>0.5789473684210527</v>
      </c>
      <c r="F34" s="16">
        <v>44</v>
      </c>
      <c r="G34" s="6">
        <f t="shared" si="2"/>
        <v>0.38596491228070173</v>
      </c>
      <c r="H34" s="16">
        <v>0</v>
      </c>
      <c r="I34" s="6">
        <f t="shared" si="3"/>
        <v>0</v>
      </c>
      <c r="J34" s="18">
        <f t="shared" si="4"/>
        <v>114</v>
      </c>
    </row>
    <row r="35" spans="1:10" ht="12.75">
      <c r="A35" s="15" t="s">
        <v>1169</v>
      </c>
      <c r="B35" s="16">
        <v>7</v>
      </c>
      <c r="C35" s="6">
        <f t="shared" si="0"/>
        <v>0.026119402985074626</v>
      </c>
      <c r="D35" s="16">
        <v>89</v>
      </c>
      <c r="E35" s="6">
        <f t="shared" si="1"/>
        <v>0.332089552238806</v>
      </c>
      <c r="F35" s="16">
        <v>172</v>
      </c>
      <c r="G35" s="6">
        <f t="shared" si="2"/>
        <v>0.6417910447761194</v>
      </c>
      <c r="H35" s="16">
        <v>0</v>
      </c>
      <c r="I35" s="6">
        <f t="shared" si="3"/>
        <v>0</v>
      </c>
      <c r="J35" s="18">
        <f t="shared" si="4"/>
        <v>268</v>
      </c>
    </row>
    <row r="36" spans="1:10" ht="12.75">
      <c r="A36" s="15" t="s">
        <v>1170</v>
      </c>
      <c r="B36" s="16">
        <v>3</v>
      </c>
      <c r="C36" s="6">
        <f t="shared" si="0"/>
        <v>0.022900763358778626</v>
      </c>
      <c r="D36" s="16">
        <v>35</v>
      </c>
      <c r="E36" s="6">
        <f t="shared" si="1"/>
        <v>0.26717557251908397</v>
      </c>
      <c r="F36" s="16">
        <v>93</v>
      </c>
      <c r="G36" s="6">
        <f t="shared" si="2"/>
        <v>0.7099236641221374</v>
      </c>
      <c r="H36" s="16">
        <v>0</v>
      </c>
      <c r="I36" s="6">
        <f t="shared" si="3"/>
        <v>0</v>
      </c>
      <c r="J36" s="18">
        <f t="shared" si="4"/>
        <v>131</v>
      </c>
    </row>
    <row r="37" spans="1:10" ht="12.75">
      <c r="A37" s="15" t="s">
        <v>1171</v>
      </c>
      <c r="B37" s="16">
        <v>68</v>
      </c>
      <c r="C37" s="6">
        <f t="shared" si="0"/>
        <v>0.04978038067349927</v>
      </c>
      <c r="D37" s="16">
        <v>593</v>
      </c>
      <c r="E37" s="6">
        <f t="shared" si="1"/>
        <v>0.4341142020497804</v>
      </c>
      <c r="F37" s="16">
        <v>700</v>
      </c>
      <c r="G37" s="6">
        <f t="shared" si="2"/>
        <v>0.5124450951683748</v>
      </c>
      <c r="H37" s="16">
        <v>5</v>
      </c>
      <c r="I37" s="6">
        <f t="shared" si="3"/>
        <v>0.0036603221083455345</v>
      </c>
      <c r="J37" s="18">
        <f t="shared" si="4"/>
        <v>1366</v>
      </c>
    </row>
    <row r="38" spans="1:10" ht="12.75">
      <c r="A38" s="15" t="s">
        <v>1172</v>
      </c>
      <c r="B38" s="16">
        <v>11</v>
      </c>
      <c r="C38" s="6">
        <f t="shared" si="0"/>
        <v>0.020833333333333332</v>
      </c>
      <c r="D38" s="16">
        <v>136</v>
      </c>
      <c r="E38" s="6">
        <f t="shared" si="1"/>
        <v>0.25757575757575757</v>
      </c>
      <c r="F38" s="16">
        <v>379</v>
      </c>
      <c r="G38" s="6">
        <f t="shared" si="2"/>
        <v>0.7178030303030303</v>
      </c>
      <c r="H38" s="16">
        <v>2</v>
      </c>
      <c r="I38" s="6">
        <f t="shared" si="3"/>
        <v>0.003787878787878788</v>
      </c>
      <c r="J38" s="18">
        <f t="shared" si="4"/>
        <v>528</v>
      </c>
    </row>
    <row r="39" spans="1:10" ht="12.75">
      <c r="A39" s="15" t="s">
        <v>1173</v>
      </c>
      <c r="B39" s="16">
        <v>129</v>
      </c>
      <c r="C39" s="6">
        <f t="shared" si="0"/>
        <v>0.03673120728929385</v>
      </c>
      <c r="D39" s="16">
        <v>1474</v>
      </c>
      <c r="E39" s="6">
        <f t="shared" si="1"/>
        <v>0.41970387243735763</v>
      </c>
      <c r="F39" s="16">
        <v>1892</v>
      </c>
      <c r="G39" s="6">
        <f t="shared" si="2"/>
        <v>0.5387243735763098</v>
      </c>
      <c r="H39" s="16">
        <v>17</v>
      </c>
      <c r="I39" s="6">
        <f t="shared" si="3"/>
        <v>0.004840546697038725</v>
      </c>
      <c r="J39" s="18">
        <f t="shared" si="4"/>
        <v>3512</v>
      </c>
    </row>
    <row r="40" spans="1:10" ht="12.75">
      <c r="A40" s="15" t="s">
        <v>1174</v>
      </c>
      <c r="B40" s="16">
        <v>0</v>
      </c>
      <c r="C40" s="6">
        <f t="shared" si="0"/>
        <v>0</v>
      </c>
      <c r="D40" s="16">
        <v>71</v>
      </c>
      <c r="E40" s="6">
        <f t="shared" si="1"/>
        <v>0.47651006711409394</v>
      </c>
      <c r="F40" s="16">
        <v>78</v>
      </c>
      <c r="G40" s="6">
        <f t="shared" si="2"/>
        <v>0.5234899328859061</v>
      </c>
      <c r="H40" s="16">
        <v>0</v>
      </c>
      <c r="I40" s="6">
        <f t="shared" si="3"/>
        <v>0</v>
      </c>
      <c r="J40" s="18">
        <f t="shared" si="4"/>
        <v>149</v>
      </c>
    </row>
    <row r="41" spans="1:10" ht="12.75">
      <c r="A41" s="15" t="s">
        <v>1175</v>
      </c>
      <c r="B41" s="16">
        <v>1</v>
      </c>
      <c r="C41" s="6">
        <f t="shared" si="0"/>
        <v>0.014285714285714285</v>
      </c>
      <c r="D41" s="16">
        <v>25</v>
      </c>
      <c r="E41" s="6">
        <f t="shared" si="1"/>
        <v>0.35714285714285715</v>
      </c>
      <c r="F41" s="16">
        <v>44</v>
      </c>
      <c r="G41" s="6">
        <f t="shared" si="2"/>
        <v>0.6285714285714286</v>
      </c>
      <c r="H41" s="16">
        <v>0</v>
      </c>
      <c r="I41" s="6">
        <f t="shared" si="3"/>
        <v>0</v>
      </c>
      <c r="J41" s="18">
        <f t="shared" si="4"/>
        <v>70</v>
      </c>
    </row>
    <row r="42" spans="1:10" ht="12.75">
      <c r="A42" s="15" t="s">
        <v>1176</v>
      </c>
      <c r="B42" s="16">
        <v>3</v>
      </c>
      <c r="C42" s="6">
        <f t="shared" si="0"/>
        <v>0.01875</v>
      </c>
      <c r="D42" s="16">
        <v>44</v>
      </c>
      <c r="E42" s="6">
        <f t="shared" si="1"/>
        <v>0.275</v>
      </c>
      <c r="F42" s="16">
        <v>113</v>
      </c>
      <c r="G42" s="6">
        <f t="shared" si="2"/>
        <v>0.70625</v>
      </c>
      <c r="H42" s="16">
        <v>0</v>
      </c>
      <c r="I42" s="6">
        <f t="shared" si="3"/>
        <v>0</v>
      </c>
      <c r="J42" s="18">
        <f t="shared" si="4"/>
        <v>160</v>
      </c>
    </row>
    <row r="43" spans="1:10" ht="12.75">
      <c r="A43" s="15" t="s">
        <v>1177</v>
      </c>
      <c r="B43" s="16">
        <v>4</v>
      </c>
      <c r="C43" s="6">
        <f t="shared" si="0"/>
        <v>0.012232415902140673</v>
      </c>
      <c r="D43" s="16">
        <v>79</v>
      </c>
      <c r="E43" s="6">
        <f t="shared" si="1"/>
        <v>0.2415902140672783</v>
      </c>
      <c r="F43" s="16">
        <v>242</v>
      </c>
      <c r="G43" s="6">
        <f t="shared" si="2"/>
        <v>0.7400611620795107</v>
      </c>
      <c r="H43" s="16">
        <v>2</v>
      </c>
      <c r="I43" s="6">
        <f t="shared" si="3"/>
        <v>0.0061162079510703364</v>
      </c>
      <c r="J43" s="18">
        <f t="shared" si="4"/>
        <v>327</v>
      </c>
    </row>
    <row r="44" spans="1:10" ht="12.75">
      <c r="A44" s="15" t="s">
        <v>1178</v>
      </c>
      <c r="B44" s="16">
        <v>2</v>
      </c>
      <c r="C44" s="6">
        <f t="shared" si="0"/>
        <v>0.009174311926605505</v>
      </c>
      <c r="D44" s="16">
        <v>95</v>
      </c>
      <c r="E44" s="6">
        <f t="shared" si="1"/>
        <v>0.43577981651376146</v>
      </c>
      <c r="F44" s="16">
        <v>120</v>
      </c>
      <c r="G44" s="6">
        <f t="shared" si="2"/>
        <v>0.5504587155963303</v>
      </c>
      <c r="H44" s="16">
        <v>1</v>
      </c>
      <c r="I44" s="6">
        <f t="shared" si="3"/>
        <v>0.0045871559633027525</v>
      </c>
      <c r="J44" s="18">
        <f t="shared" si="4"/>
        <v>218</v>
      </c>
    </row>
    <row r="45" spans="1:10" ht="12.75">
      <c r="A45" s="15" t="s">
        <v>1179</v>
      </c>
      <c r="B45" s="16">
        <v>16</v>
      </c>
      <c r="C45" s="6">
        <f t="shared" si="0"/>
        <v>0.020075282308657464</v>
      </c>
      <c r="D45" s="16">
        <v>296</v>
      </c>
      <c r="E45" s="6">
        <f t="shared" si="1"/>
        <v>0.3713927227101631</v>
      </c>
      <c r="F45" s="16">
        <v>480</v>
      </c>
      <c r="G45" s="6">
        <f t="shared" si="2"/>
        <v>0.6022584692597239</v>
      </c>
      <c r="H45" s="16">
        <v>5</v>
      </c>
      <c r="I45" s="6">
        <f t="shared" si="3"/>
        <v>0.006273525721455458</v>
      </c>
      <c r="J45" s="18">
        <f t="shared" si="4"/>
        <v>797</v>
      </c>
    </row>
    <row r="46" spans="1:10" ht="12.75">
      <c r="A46" s="15" t="s">
        <v>1180</v>
      </c>
      <c r="B46" s="16">
        <v>18</v>
      </c>
      <c r="C46" s="6">
        <f t="shared" si="0"/>
        <v>0.021634615384615384</v>
      </c>
      <c r="D46" s="16">
        <v>244</v>
      </c>
      <c r="E46" s="6">
        <f t="shared" si="1"/>
        <v>0.2932692307692308</v>
      </c>
      <c r="F46" s="16">
        <v>568</v>
      </c>
      <c r="G46" s="6">
        <f t="shared" si="2"/>
        <v>0.6826923076923077</v>
      </c>
      <c r="H46" s="16">
        <v>2</v>
      </c>
      <c r="I46" s="6">
        <f t="shared" si="3"/>
        <v>0.002403846153846154</v>
      </c>
      <c r="J46" s="18">
        <f t="shared" si="4"/>
        <v>832</v>
      </c>
    </row>
    <row r="47" spans="1:10" ht="12.75">
      <c r="A47" s="15" t="s">
        <v>1181</v>
      </c>
      <c r="B47" s="16">
        <v>0</v>
      </c>
      <c r="C47" s="6">
        <f t="shared" si="0"/>
        <v>0</v>
      </c>
      <c r="D47" s="16">
        <v>21</v>
      </c>
      <c r="E47" s="6">
        <f t="shared" si="1"/>
        <v>0.26582278481012656</v>
      </c>
      <c r="F47" s="16">
        <v>58</v>
      </c>
      <c r="G47" s="6">
        <f t="shared" si="2"/>
        <v>0.7341772151898734</v>
      </c>
      <c r="H47" s="16">
        <v>0</v>
      </c>
      <c r="I47" s="6">
        <f t="shared" si="3"/>
        <v>0</v>
      </c>
      <c r="J47" s="18">
        <f t="shared" si="4"/>
        <v>79</v>
      </c>
    </row>
    <row r="48" spans="1:10" ht="12.75">
      <c r="A48" s="15" t="s">
        <v>1182</v>
      </c>
      <c r="B48" s="16">
        <v>28</v>
      </c>
      <c r="C48" s="6">
        <f t="shared" si="0"/>
        <v>0.025067144136078783</v>
      </c>
      <c r="D48" s="16">
        <v>450</v>
      </c>
      <c r="E48" s="6">
        <f t="shared" si="1"/>
        <v>0.40286481647269473</v>
      </c>
      <c r="F48" s="16">
        <v>633</v>
      </c>
      <c r="G48" s="6">
        <f t="shared" si="2"/>
        <v>0.5666965085049239</v>
      </c>
      <c r="H48" s="16">
        <v>6</v>
      </c>
      <c r="I48" s="6">
        <f t="shared" si="3"/>
        <v>0.005371530886302597</v>
      </c>
      <c r="J48" s="18">
        <f t="shared" si="4"/>
        <v>1117</v>
      </c>
    </row>
    <row r="49" spans="1:10" ht="12.75">
      <c r="A49" s="15" t="s">
        <v>1183</v>
      </c>
      <c r="B49" s="16">
        <v>11</v>
      </c>
      <c r="C49" s="6">
        <f t="shared" si="0"/>
        <v>0.04932735426008968</v>
      </c>
      <c r="D49" s="16">
        <v>88</v>
      </c>
      <c r="E49" s="6">
        <f t="shared" si="1"/>
        <v>0.39461883408071746</v>
      </c>
      <c r="F49" s="16">
        <v>122</v>
      </c>
      <c r="G49" s="6">
        <f t="shared" si="2"/>
        <v>0.547085201793722</v>
      </c>
      <c r="H49" s="16">
        <v>2</v>
      </c>
      <c r="I49" s="6">
        <f t="shared" si="3"/>
        <v>0.008968609865470852</v>
      </c>
      <c r="J49" s="18">
        <f t="shared" si="4"/>
        <v>223</v>
      </c>
    </row>
    <row r="50" spans="1:10" ht="12.75">
      <c r="A50" s="15" t="s">
        <v>1184</v>
      </c>
      <c r="B50" s="16">
        <v>14</v>
      </c>
      <c r="C50" s="6">
        <f t="shared" si="0"/>
        <v>0.02157164869029276</v>
      </c>
      <c r="D50" s="16">
        <v>146</v>
      </c>
      <c r="E50" s="6">
        <f t="shared" si="1"/>
        <v>0.22496147919876733</v>
      </c>
      <c r="F50" s="16">
        <v>488</v>
      </c>
      <c r="G50" s="6">
        <f t="shared" si="2"/>
        <v>0.7519260400616333</v>
      </c>
      <c r="H50" s="16">
        <v>1</v>
      </c>
      <c r="I50" s="6">
        <f t="shared" si="3"/>
        <v>0.0015408320493066256</v>
      </c>
      <c r="J50" s="18">
        <f t="shared" si="4"/>
        <v>649</v>
      </c>
    </row>
    <row r="51" spans="1:10" ht="12.75">
      <c r="A51" s="15" t="s">
        <v>1185</v>
      </c>
      <c r="B51" s="16">
        <v>9</v>
      </c>
      <c r="C51" s="6">
        <f t="shared" si="0"/>
        <v>0.03614457831325301</v>
      </c>
      <c r="D51" s="16">
        <v>132</v>
      </c>
      <c r="E51" s="6">
        <f t="shared" si="1"/>
        <v>0.5301204819277109</v>
      </c>
      <c r="F51" s="16">
        <v>107</v>
      </c>
      <c r="G51" s="6">
        <f t="shared" si="2"/>
        <v>0.42971887550200805</v>
      </c>
      <c r="H51" s="16">
        <v>1</v>
      </c>
      <c r="I51" s="6">
        <f t="shared" si="3"/>
        <v>0.004016064257028112</v>
      </c>
      <c r="J51" s="18">
        <f t="shared" si="4"/>
        <v>249</v>
      </c>
    </row>
    <row r="52" spans="1:10" ht="12.75">
      <c r="A52" s="15" t="s">
        <v>1186</v>
      </c>
      <c r="B52" s="16">
        <v>17</v>
      </c>
      <c r="C52" s="6">
        <f t="shared" si="0"/>
        <v>0.040380047505938245</v>
      </c>
      <c r="D52" s="16">
        <v>185</v>
      </c>
      <c r="E52" s="6">
        <f t="shared" si="1"/>
        <v>0.43942992874109266</v>
      </c>
      <c r="F52" s="16">
        <v>217</v>
      </c>
      <c r="G52" s="6">
        <f t="shared" si="2"/>
        <v>0.5154394299287411</v>
      </c>
      <c r="H52" s="16">
        <v>2</v>
      </c>
      <c r="I52" s="6">
        <f t="shared" si="3"/>
        <v>0.004750593824228029</v>
      </c>
      <c r="J52" s="18">
        <f t="shared" si="4"/>
        <v>421</v>
      </c>
    </row>
    <row r="53" spans="1:10" ht="12.75">
      <c r="A53" s="15" t="s">
        <v>1187</v>
      </c>
      <c r="B53" s="16">
        <v>14</v>
      </c>
      <c r="C53" s="6">
        <f t="shared" si="0"/>
        <v>0.03263403263403263</v>
      </c>
      <c r="D53" s="16">
        <v>180</v>
      </c>
      <c r="E53" s="6">
        <f t="shared" si="1"/>
        <v>0.4195804195804196</v>
      </c>
      <c r="F53" s="16">
        <v>231</v>
      </c>
      <c r="G53" s="6">
        <f t="shared" si="2"/>
        <v>0.5384615384615384</v>
      </c>
      <c r="H53" s="16">
        <v>4</v>
      </c>
      <c r="I53" s="6">
        <f t="shared" si="3"/>
        <v>0.009324009324009324</v>
      </c>
      <c r="J53" s="18">
        <f t="shared" si="4"/>
        <v>429</v>
      </c>
    </row>
    <row r="54" spans="1:10" ht="12.75">
      <c r="A54" s="15" t="s">
        <v>1188</v>
      </c>
      <c r="B54" s="16">
        <v>291</v>
      </c>
      <c r="C54" s="6">
        <f t="shared" si="0"/>
        <v>0.037596899224806204</v>
      </c>
      <c r="D54" s="16">
        <v>3626</v>
      </c>
      <c r="E54" s="6">
        <f t="shared" si="1"/>
        <v>0.4684754521963824</v>
      </c>
      <c r="F54" s="16">
        <v>3778</v>
      </c>
      <c r="G54" s="6">
        <f t="shared" si="2"/>
        <v>0.4881136950904393</v>
      </c>
      <c r="H54" s="16">
        <v>45</v>
      </c>
      <c r="I54" s="6">
        <f t="shared" si="3"/>
        <v>0.005813953488372093</v>
      </c>
      <c r="J54" s="18">
        <f t="shared" si="4"/>
        <v>7740</v>
      </c>
    </row>
    <row r="55" spans="1:10" ht="12.75">
      <c r="A55" s="15" t="s">
        <v>1189</v>
      </c>
      <c r="B55" s="16">
        <v>62</v>
      </c>
      <c r="C55" s="6">
        <f t="shared" si="0"/>
        <v>0.03850931677018633</v>
      </c>
      <c r="D55" s="16">
        <v>589</v>
      </c>
      <c r="E55" s="6">
        <f t="shared" si="1"/>
        <v>0.3658385093167702</v>
      </c>
      <c r="F55" s="16">
        <v>947</v>
      </c>
      <c r="G55" s="6">
        <f t="shared" si="2"/>
        <v>0.5881987577639751</v>
      </c>
      <c r="H55" s="16">
        <v>12</v>
      </c>
      <c r="I55" s="6">
        <f t="shared" si="3"/>
        <v>0.007453416149068323</v>
      </c>
      <c r="J55" s="18">
        <f t="shared" si="4"/>
        <v>1610</v>
      </c>
    </row>
    <row r="56" spans="1:10" ht="12.75">
      <c r="A56" s="15" t="s">
        <v>1190</v>
      </c>
      <c r="B56" s="16">
        <v>11</v>
      </c>
      <c r="C56" s="6">
        <f t="shared" si="0"/>
        <v>0.01818181818181818</v>
      </c>
      <c r="D56" s="16">
        <v>172</v>
      </c>
      <c r="E56" s="6">
        <f t="shared" si="1"/>
        <v>0.28429752066115704</v>
      </c>
      <c r="F56" s="16">
        <v>418</v>
      </c>
      <c r="G56" s="6">
        <f t="shared" si="2"/>
        <v>0.6909090909090909</v>
      </c>
      <c r="H56" s="16">
        <v>4</v>
      </c>
      <c r="I56" s="6">
        <f t="shared" si="3"/>
        <v>0.006611570247933884</v>
      </c>
      <c r="J56" s="18">
        <f t="shared" si="4"/>
        <v>605</v>
      </c>
    </row>
    <row r="57" spans="1:10" ht="12.75">
      <c r="A57" s="15" t="s">
        <v>1191</v>
      </c>
      <c r="B57" s="16">
        <v>22</v>
      </c>
      <c r="C57" s="6">
        <f t="shared" si="0"/>
        <v>0.02857142857142857</v>
      </c>
      <c r="D57" s="16">
        <v>362</v>
      </c>
      <c r="E57" s="6">
        <f t="shared" si="1"/>
        <v>0.4701298701298701</v>
      </c>
      <c r="F57" s="16">
        <v>381</v>
      </c>
      <c r="G57" s="6">
        <f t="shared" si="2"/>
        <v>0.4948051948051948</v>
      </c>
      <c r="H57" s="16">
        <v>5</v>
      </c>
      <c r="I57" s="6">
        <f t="shared" si="3"/>
        <v>0.006493506493506494</v>
      </c>
      <c r="J57" s="18">
        <f t="shared" si="4"/>
        <v>770</v>
      </c>
    </row>
    <row r="58" spans="1:10" ht="12.75">
      <c r="A58" s="15" t="s">
        <v>1192</v>
      </c>
      <c r="B58" s="16">
        <v>37</v>
      </c>
      <c r="C58" s="6">
        <f t="shared" si="0"/>
        <v>0.024983119513842</v>
      </c>
      <c r="D58" s="16">
        <v>666</v>
      </c>
      <c r="E58" s="6">
        <f t="shared" si="1"/>
        <v>0.44969615124915596</v>
      </c>
      <c r="F58" s="16">
        <v>776</v>
      </c>
      <c r="G58" s="6">
        <f t="shared" si="2"/>
        <v>0.5239702903443619</v>
      </c>
      <c r="H58" s="16">
        <v>2</v>
      </c>
      <c r="I58" s="6">
        <f t="shared" si="3"/>
        <v>0.0013504388926401081</v>
      </c>
      <c r="J58" s="18">
        <f t="shared" si="4"/>
        <v>1481</v>
      </c>
    </row>
    <row r="59" spans="1:10" ht="12.75">
      <c r="A59" s="15" t="s">
        <v>1193</v>
      </c>
      <c r="B59" s="16">
        <v>19</v>
      </c>
      <c r="C59" s="6">
        <f t="shared" si="0"/>
        <v>0.04481132075471698</v>
      </c>
      <c r="D59" s="16">
        <v>156</v>
      </c>
      <c r="E59" s="6">
        <f t="shared" si="1"/>
        <v>0.36792452830188677</v>
      </c>
      <c r="F59" s="16">
        <v>247</v>
      </c>
      <c r="G59" s="6">
        <f t="shared" si="2"/>
        <v>0.5825471698113207</v>
      </c>
      <c r="H59" s="16">
        <v>2</v>
      </c>
      <c r="I59" s="6">
        <f t="shared" si="3"/>
        <v>0.0047169811320754715</v>
      </c>
      <c r="J59" s="18">
        <f t="shared" si="4"/>
        <v>424</v>
      </c>
    </row>
    <row r="60" spans="1:10" ht="12.75">
      <c r="A60" s="15" t="s">
        <v>1194</v>
      </c>
      <c r="B60" s="16">
        <v>6</v>
      </c>
      <c r="C60" s="6">
        <f t="shared" si="0"/>
        <v>0.0196078431372549</v>
      </c>
      <c r="D60" s="16">
        <v>124</v>
      </c>
      <c r="E60" s="6">
        <f t="shared" si="1"/>
        <v>0.40522875816993464</v>
      </c>
      <c r="F60" s="16">
        <v>176</v>
      </c>
      <c r="G60" s="6">
        <f t="shared" si="2"/>
        <v>0.5751633986928104</v>
      </c>
      <c r="H60" s="16">
        <v>0</v>
      </c>
      <c r="I60" s="6">
        <f t="shared" si="3"/>
        <v>0</v>
      </c>
      <c r="J60" s="18">
        <f t="shared" si="4"/>
        <v>306</v>
      </c>
    </row>
    <row r="61" spans="1:10" ht="12.75">
      <c r="A61" s="15" t="s">
        <v>1195</v>
      </c>
      <c r="B61" s="16">
        <v>39</v>
      </c>
      <c r="C61" s="6">
        <f t="shared" si="0"/>
        <v>0.037827352085354024</v>
      </c>
      <c r="D61" s="16">
        <v>365</v>
      </c>
      <c r="E61" s="6">
        <f t="shared" si="1"/>
        <v>0.35402521823472355</v>
      </c>
      <c r="F61" s="16">
        <v>622</v>
      </c>
      <c r="G61" s="6">
        <f t="shared" si="2"/>
        <v>0.6032977691561591</v>
      </c>
      <c r="H61" s="16">
        <v>5</v>
      </c>
      <c r="I61" s="6">
        <f t="shared" si="3"/>
        <v>0.004849660523763337</v>
      </c>
      <c r="J61" s="18">
        <f t="shared" si="4"/>
        <v>1031</v>
      </c>
    </row>
    <row r="62" spans="1:10" ht="12.75">
      <c r="A62" s="15" t="s">
        <v>1196</v>
      </c>
      <c r="B62" s="16">
        <v>3</v>
      </c>
      <c r="C62" s="6">
        <f t="shared" si="0"/>
        <v>0.0196078431372549</v>
      </c>
      <c r="D62" s="16">
        <v>64</v>
      </c>
      <c r="E62" s="6">
        <f t="shared" si="1"/>
        <v>0.41830065359477125</v>
      </c>
      <c r="F62" s="16">
        <v>86</v>
      </c>
      <c r="G62" s="6">
        <f t="shared" si="2"/>
        <v>0.5620915032679739</v>
      </c>
      <c r="H62" s="16">
        <v>0</v>
      </c>
      <c r="I62" s="6">
        <f t="shared" si="3"/>
        <v>0</v>
      </c>
      <c r="J62" s="18">
        <f t="shared" si="4"/>
        <v>153</v>
      </c>
    </row>
    <row r="63" spans="1:10" ht="12.75">
      <c r="A63" s="15" t="s">
        <v>1197</v>
      </c>
      <c r="B63" s="16">
        <v>5</v>
      </c>
      <c r="C63" s="6">
        <f t="shared" si="0"/>
        <v>0.025252525252525252</v>
      </c>
      <c r="D63" s="16">
        <v>72</v>
      </c>
      <c r="E63" s="6">
        <f t="shared" si="1"/>
        <v>0.36363636363636365</v>
      </c>
      <c r="F63" s="16">
        <v>121</v>
      </c>
      <c r="G63" s="6">
        <f t="shared" si="2"/>
        <v>0.6111111111111112</v>
      </c>
      <c r="H63" s="16">
        <v>0</v>
      </c>
      <c r="I63" s="6">
        <f t="shared" si="3"/>
        <v>0</v>
      </c>
      <c r="J63" s="18">
        <f t="shared" si="4"/>
        <v>198</v>
      </c>
    </row>
    <row r="64" spans="1:10" ht="12.75">
      <c r="A64" s="15" t="s">
        <v>1198</v>
      </c>
      <c r="B64" s="16">
        <v>2</v>
      </c>
      <c r="C64" s="6">
        <f t="shared" si="0"/>
        <v>0.006134969325153374</v>
      </c>
      <c r="D64" s="16">
        <v>112</v>
      </c>
      <c r="E64" s="6">
        <f t="shared" si="1"/>
        <v>0.34355828220858897</v>
      </c>
      <c r="F64" s="16">
        <v>210</v>
      </c>
      <c r="G64" s="6">
        <f t="shared" si="2"/>
        <v>0.6441717791411042</v>
      </c>
      <c r="H64" s="16">
        <v>2</v>
      </c>
      <c r="I64" s="6">
        <f t="shared" si="3"/>
        <v>0.006134969325153374</v>
      </c>
      <c r="J64" s="18">
        <f t="shared" si="4"/>
        <v>326</v>
      </c>
    </row>
    <row r="65" spans="1:10" ht="12.75">
      <c r="A65" s="15" t="s">
        <v>1199</v>
      </c>
      <c r="B65" s="16">
        <v>37</v>
      </c>
      <c r="C65" s="6">
        <f t="shared" si="0"/>
        <v>0.05124653739612189</v>
      </c>
      <c r="D65" s="16">
        <v>291</v>
      </c>
      <c r="E65" s="6">
        <f t="shared" si="1"/>
        <v>0.40304709141274236</v>
      </c>
      <c r="F65" s="16">
        <v>390</v>
      </c>
      <c r="G65" s="6">
        <f t="shared" si="2"/>
        <v>0.5401662049861495</v>
      </c>
      <c r="H65" s="16">
        <v>4</v>
      </c>
      <c r="I65" s="6">
        <f t="shared" si="3"/>
        <v>0.00554016620498615</v>
      </c>
      <c r="J65" s="18">
        <f t="shared" si="4"/>
        <v>722</v>
      </c>
    </row>
    <row r="66" spans="1:10" ht="12.75">
      <c r="A66" s="15" t="s">
        <v>1200</v>
      </c>
      <c r="B66" s="16">
        <v>13</v>
      </c>
      <c r="C66" s="6">
        <f t="shared" si="0"/>
        <v>0.020602218700475437</v>
      </c>
      <c r="D66" s="16">
        <v>146</v>
      </c>
      <c r="E66" s="6">
        <f t="shared" si="1"/>
        <v>0.23137876386687797</v>
      </c>
      <c r="F66" s="16">
        <v>472</v>
      </c>
      <c r="G66" s="6">
        <f t="shared" si="2"/>
        <v>0.7480190174326465</v>
      </c>
      <c r="H66" s="16">
        <v>0</v>
      </c>
      <c r="I66" s="6">
        <f t="shared" si="3"/>
        <v>0</v>
      </c>
      <c r="J66" s="18">
        <f t="shared" si="4"/>
        <v>631</v>
      </c>
    </row>
    <row r="67" spans="1:10" ht="12.75">
      <c r="A67" s="15" t="s">
        <v>1201</v>
      </c>
      <c r="B67" s="16">
        <v>0</v>
      </c>
      <c r="C67" s="6">
        <f t="shared" si="0"/>
        <v>0</v>
      </c>
      <c r="D67" s="16">
        <v>39</v>
      </c>
      <c r="E67" s="6">
        <f t="shared" si="1"/>
        <v>0.3786407766990291</v>
      </c>
      <c r="F67" s="16">
        <v>64</v>
      </c>
      <c r="G67" s="6">
        <f t="shared" si="2"/>
        <v>0.6213592233009708</v>
      </c>
      <c r="H67" s="16">
        <v>0</v>
      </c>
      <c r="I67" s="6">
        <f t="shared" si="3"/>
        <v>0</v>
      </c>
      <c r="J67" s="18">
        <f t="shared" si="4"/>
        <v>103</v>
      </c>
    </row>
    <row r="68" spans="1:10" ht="12.75">
      <c r="A68" s="15" t="s">
        <v>1202</v>
      </c>
      <c r="B68" s="16">
        <v>80</v>
      </c>
      <c r="C68" s="6">
        <f t="shared" si="0"/>
        <v>0.027538726333907058</v>
      </c>
      <c r="D68" s="16">
        <v>948</v>
      </c>
      <c r="E68" s="6">
        <f t="shared" si="1"/>
        <v>0.3263339070567986</v>
      </c>
      <c r="F68" s="16">
        <v>1846</v>
      </c>
      <c r="G68" s="6">
        <f t="shared" si="2"/>
        <v>0.6354561101549053</v>
      </c>
      <c r="H68" s="16">
        <v>31</v>
      </c>
      <c r="I68" s="6">
        <f t="shared" si="3"/>
        <v>0.010671256454388985</v>
      </c>
      <c r="J68" s="18">
        <f t="shared" si="4"/>
        <v>2905</v>
      </c>
    </row>
    <row r="69" spans="1:10" ht="12.75">
      <c r="A69" s="15" t="s">
        <v>1203</v>
      </c>
      <c r="B69" s="16">
        <v>4</v>
      </c>
      <c r="C69" s="6">
        <f t="shared" si="0"/>
        <v>0.010075566750629723</v>
      </c>
      <c r="D69" s="16">
        <v>83</v>
      </c>
      <c r="E69" s="6">
        <f t="shared" si="1"/>
        <v>0.20906801007556675</v>
      </c>
      <c r="F69" s="16">
        <v>307</v>
      </c>
      <c r="G69" s="6">
        <f t="shared" si="2"/>
        <v>0.7732997481108312</v>
      </c>
      <c r="H69" s="16">
        <v>3</v>
      </c>
      <c r="I69" s="6">
        <f t="shared" si="3"/>
        <v>0.007556675062972292</v>
      </c>
      <c r="J69" s="18">
        <f t="shared" si="4"/>
        <v>397</v>
      </c>
    </row>
    <row r="70" spans="1:10" ht="12.75">
      <c r="A70" s="15" t="s">
        <v>1204</v>
      </c>
      <c r="B70" s="16">
        <v>8</v>
      </c>
      <c r="C70" s="6">
        <f aca="true" t="shared" si="5" ref="C70:C81">B70/J70</f>
        <v>0.035398230088495575</v>
      </c>
      <c r="D70" s="16">
        <v>87</v>
      </c>
      <c r="E70" s="6">
        <f aca="true" t="shared" si="6" ref="E70:E81">D70/J70</f>
        <v>0.38495575221238937</v>
      </c>
      <c r="F70" s="16">
        <v>130</v>
      </c>
      <c r="G70" s="6">
        <f aca="true" t="shared" si="7" ref="G70:G81">F70/J70</f>
        <v>0.5752212389380531</v>
      </c>
      <c r="H70" s="16">
        <v>1</v>
      </c>
      <c r="I70" s="6">
        <f aca="true" t="shared" si="8" ref="I70:I81">H70/J70</f>
        <v>0.004424778761061947</v>
      </c>
      <c r="J70" s="18">
        <f aca="true" t="shared" si="9" ref="J70:J81">SUM(B70+D70+F70+H70)</f>
        <v>226</v>
      </c>
    </row>
    <row r="71" spans="1:10" ht="12.75">
      <c r="A71" s="15" t="s">
        <v>1205</v>
      </c>
      <c r="B71" s="16">
        <v>1</v>
      </c>
      <c r="C71" s="6">
        <f t="shared" si="5"/>
        <v>0.007407407407407408</v>
      </c>
      <c r="D71" s="16">
        <v>21</v>
      </c>
      <c r="E71" s="6">
        <f t="shared" si="6"/>
        <v>0.15555555555555556</v>
      </c>
      <c r="F71" s="16">
        <v>112</v>
      </c>
      <c r="G71" s="6">
        <f t="shared" si="7"/>
        <v>0.8296296296296296</v>
      </c>
      <c r="H71" s="16">
        <v>1</v>
      </c>
      <c r="I71" s="6">
        <f t="shared" si="8"/>
        <v>0.007407407407407408</v>
      </c>
      <c r="J71" s="18">
        <f t="shared" si="9"/>
        <v>135</v>
      </c>
    </row>
    <row r="72" spans="1:10" ht="12.75">
      <c r="A72" s="15" t="s">
        <v>1206</v>
      </c>
      <c r="B72" s="16">
        <v>24</v>
      </c>
      <c r="C72" s="6">
        <f t="shared" si="5"/>
        <v>0.02733485193621868</v>
      </c>
      <c r="D72" s="16">
        <v>255</v>
      </c>
      <c r="E72" s="6">
        <f t="shared" si="6"/>
        <v>0.29043280182232345</v>
      </c>
      <c r="F72" s="16">
        <v>597</v>
      </c>
      <c r="G72" s="6">
        <f t="shared" si="7"/>
        <v>0.6799544419134397</v>
      </c>
      <c r="H72" s="16">
        <v>2</v>
      </c>
      <c r="I72" s="6">
        <f t="shared" si="8"/>
        <v>0.002277904328018223</v>
      </c>
      <c r="J72" s="18">
        <f t="shared" si="9"/>
        <v>878</v>
      </c>
    </row>
    <row r="73" spans="1:10" ht="12.75">
      <c r="A73" s="15" t="s">
        <v>1207</v>
      </c>
      <c r="B73" s="16">
        <v>26</v>
      </c>
      <c r="C73" s="6">
        <f t="shared" si="5"/>
        <v>0.04384485666104553</v>
      </c>
      <c r="D73" s="16">
        <v>183</v>
      </c>
      <c r="E73" s="6">
        <f t="shared" si="6"/>
        <v>0.3086003372681282</v>
      </c>
      <c r="F73" s="16">
        <v>382</v>
      </c>
      <c r="G73" s="6">
        <f t="shared" si="7"/>
        <v>0.6441821247892074</v>
      </c>
      <c r="H73" s="16">
        <v>2</v>
      </c>
      <c r="I73" s="6">
        <f t="shared" si="8"/>
        <v>0.003372681281618887</v>
      </c>
      <c r="J73" s="18">
        <f t="shared" si="9"/>
        <v>593</v>
      </c>
    </row>
    <row r="74" spans="1:10" ht="12.75">
      <c r="A74" s="15" t="s">
        <v>1208</v>
      </c>
      <c r="B74" s="16">
        <v>3</v>
      </c>
      <c r="C74" s="6">
        <f t="shared" si="5"/>
        <v>0.015463917525773196</v>
      </c>
      <c r="D74" s="16">
        <v>80</v>
      </c>
      <c r="E74" s="6">
        <f t="shared" si="6"/>
        <v>0.41237113402061853</v>
      </c>
      <c r="F74" s="16">
        <v>111</v>
      </c>
      <c r="G74" s="6">
        <f t="shared" si="7"/>
        <v>0.5721649484536082</v>
      </c>
      <c r="H74" s="16">
        <v>0</v>
      </c>
      <c r="I74" s="6">
        <f t="shared" si="8"/>
        <v>0</v>
      </c>
      <c r="J74" s="18">
        <f t="shared" si="9"/>
        <v>194</v>
      </c>
    </row>
    <row r="75" spans="1:10" ht="12.75">
      <c r="A75" s="15" t="s">
        <v>1209</v>
      </c>
      <c r="B75" s="16">
        <v>31</v>
      </c>
      <c r="C75" s="6">
        <f t="shared" si="5"/>
        <v>0.02693310165073849</v>
      </c>
      <c r="D75" s="16">
        <v>314</v>
      </c>
      <c r="E75" s="6">
        <f t="shared" si="6"/>
        <v>0.2728062554300608</v>
      </c>
      <c r="F75" s="16">
        <v>803</v>
      </c>
      <c r="G75" s="6">
        <f t="shared" si="7"/>
        <v>0.6976542137271937</v>
      </c>
      <c r="H75" s="16">
        <v>3</v>
      </c>
      <c r="I75" s="6">
        <f t="shared" si="8"/>
        <v>0.0026064291920069507</v>
      </c>
      <c r="J75" s="18">
        <f t="shared" si="9"/>
        <v>1151</v>
      </c>
    </row>
    <row r="76" spans="1:10" ht="12.75">
      <c r="A76" s="32" t="s">
        <v>1210</v>
      </c>
      <c r="B76" s="16">
        <v>657</v>
      </c>
      <c r="C76" s="6">
        <f t="shared" si="5"/>
        <v>0.04314420803782506</v>
      </c>
      <c r="D76" s="16">
        <v>7037</v>
      </c>
      <c r="E76" s="6">
        <f t="shared" si="6"/>
        <v>0.46210927239296035</v>
      </c>
      <c r="F76" s="16">
        <v>7464</v>
      </c>
      <c r="G76" s="6">
        <f t="shared" si="7"/>
        <v>0.49014972419227737</v>
      </c>
      <c r="H76" s="16">
        <v>70</v>
      </c>
      <c r="I76" s="6">
        <f t="shared" si="8"/>
        <v>0.004596795376937221</v>
      </c>
      <c r="J76" s="18">
        <f t="shared" si="9"/>
        <v>15228</v>
      </c>
    </row>
    <row r="77" spans="1:10" ht="12.75">
      <c r="A77" s="32" t="s">
        <v>1211</v>
      </c>
      <c r="B77" s="16">
        <v>1</v>
      </c>
      <c r="C77" s="6">
        <f t="shared" si="5"/>
        <v>0.010752688172043012</v>
      </c>
      <c r="D77" s="16">
        <v>44</v>
      </c>
      <c r="E77" s="6">
        <f t="shared" si="6"/>
        <v>0.4731182795698925</v>
      </c>
      <c r="F77" s="16">
        <v>48</v>
      </c>
      <c r="G77" s="6">
        <f t="shared" si="7"/>
        <v>0.5161290322580645</v>
      </c>
      <c r="H77" s="16">
        <v>0</v>
      </c>
      <c r="I77" s="6">
        <f t="shared" si="8"/>
        <v>0</v>
      </c>
      <c r="J77" s="18">
        <f t="shared" si="9"/>
        <v>93</v>
      </c>
    </row>
    <row r="78" spans="1:10" ht="12.75">
      <c r="A78" s="32" t="s">
        <v>0</v>
      </c>
      <c r="B78" s="16">
        <v>26</v>
      </c>
      <c r="C78" s="6">
        <f t="shared" si="5"/>
        <v>0.04075235109717868</v>
      </c>
      <c r="D78" s="16">
        <v>285</v>
      </c>
      <c r="E78" s="6">
        <f t="shared" si="6"/>
        <v>0.44670846394984326</v>
      </c>
      <c r="F78" s="16">
        <v>322</v>
      </c>
      <c r="G78" s="6">
        <f t="shared" si="7"/>
        <v>0.5047021943573667</v>
      </c>
      <c r="H78" s="16">
        <v>5</v>
      </c>
      <c r="I78" s="6">
        <f t="shared" si="8"/>
        <v>0.007836990595611285</v>
      </c>
      <c r="J78" s="18">
        <f t="shared" si="9"/>
        <v>638</v>
      </c>
    </row>
    <row r="79" spans="1:10" ht="12.75">
      <c r="A79" s="32" t="s">
        <v>1</v>
      </c>
      <c r="B79" s="16">
        <v>114</v>
      </c>
      <c r="C79" s="6">
        <f t="shared" si="5"/>
        <v>0.03134451470992576</v>
      </c>
      <c r="D79" s="16">
        <v>1609</v>
      </c>
      <c r="E79" s="6">
        <f t="shared" si="6"/>
        <v>0.4423975804234259</v>
      </c>
      <c r="F79" s="16">
        <v>1901</v>
      </c>
      <c r="G79" s="6">
        <f t="shared" si="7"/>
        <v>0.5226835303821831</v>
      </c>
      <c r="H79" s="16">
        <v>13</v>
      </c>
      <c r="I79" s="6">
        <f t="shared" si="8"/>
        <v>0.0035743744844652188</v>
      </c>
      <c r="J79" s="18">
        <f t="shared" si="9"/>
        <v>3637</v>
      </c>
    </row>
    <row r="80" spans="1:10" ht="12.75">
      <c r="A80" s="32" t="s">
        <v>2</v>
      </c>
      <c r="B80" s="16">
        <v>3</v>
      </c>
      <c r="C80" s="6">
        <f t="shared" si="5"/>
        <v>0.022222222222222223</v>
      </c>
      <c r="D80" s="16">
        <v>51</v>
      </c>
      <c r="E80" s="6">
        <f t="shared" si="6"/>
        <v>0.37777777777777777</v>
      </c>
      <c r="F80" s="16">
        <v>81</v>
      </c>
      <c r="G80" s="6">
        <f t="shared" si="7"/>
        <v>0.6</v>
      </c>
      <c r="H80" s="16">
        <v>0</v>
      </c>
      <c r="I80" s="6">
        <f t="shared" si="8"/>
        <v>0</v>
      </c>
      <c r="J80" s="18">
        <f t="shared" si="9"/>
        <v>135</v>
      </c>
    </row>
    <row r="81" spans="1:10" ht="12.75">
      <c r="A81" s="53" t="s">
        <v>3</v>
      </c>
      <c r="B81" s="13">
        <v>51</v>
      </c>
      <c r="C81" s="3">
        <f t="shared" si="5"/>
        <v>0.05944055944055944</v>
      </c>
      <c r="D81" s="13">
        <v>438</v>
      </c>
      <c r="E81" s="3">
        <f t="shared" si="6"/>
        <v>0.5104895104895105</v>
      </c>
      <c r="F81" s="13">
        <v>364</v>
      </c>
      <c r="G81" s="3">
        <f t="shared" si="7"/>
        <v>0.42424242424242425</v>
      </c>
      <c r="H81" s="13">
        <v>5</v>
      </c>
      <c r="I81" s="3">
        <f t="shared" si="8"/>
        <v>0.005827505827505828</v>
      </c>
      <c r="J81" s="20">
        <f t="shared" si="9"/>
        <v>858</v>
      </c>
    </row>
    <row r="82" spans="1:10" ht="12.75">
      <c r="A82" s="7" t="s">
        <v>1213</v>
      </c>
      <c r="B82" s="54">
        <f>SUM(B5:B81)</f>
        <v>2796</v>
      </c>
      <c r="C82" s="42">
        <f>B82/J82</f>
        <v>0.03396666504689246</v>
      </c>
      <c r="D82" s="54">
        <f>SUM(D5:D81)</f>
        <v>33124</v>
      </c>
      <c r="E82" s="42">
        <f>D82/J82</f>
        <v>0.40240050536955146</v>
      </c>
      <c r="F82" s="54">
        <f>SUM(F5:F81)</f>
        <v>45972</v>
      </c>
      <c r="G82" s="42">
        <f>F82/J82</f>
        <v>0.5584819476165023</v>
      </c>
      <c r="H82" s="54">
        <f>SUM(H5:H81)</f>
        <v>424</v>
      </c>
      <c r="I82" s="42">
        <f>H82/J82</f>
        <v>0.0051508819670537925</v>
      </c>
      <c r="J82" s="54">
        <f>SUM(J5:J81)</f>
        <v>82316</v>
      </c>
    </row>
  </sheetData>
  <mergeCells count="5">
    <mergeCell ref="A1:J1"/>
    <mergeCell ref="B3:C3"/>
    <mergeCell ref="D3:E3"/>
    <mergeCell ref="F3:G3"/>
    <mergeCell ref="H3:I3"/>
  </mergeCells>
  <printOptions horizontalCentered="1"/>
  <pageMargins left="0.3937007874015748" right="0.3937007874015748" top="0.7874015748031497" bottom="0.5905511811023623" header="0.2362204724409449" footer="0.5118110236220472"/>
  <pageSetup fitToHeight="2" horizontalDpi="600" verticalDpi="600" orientation="portrait" paperSize="9" scale="90" r:id="rId1"/>
  <headerFooter alignWithMargins="0">
    <oddHeader>&amp;LElezioni regionali 28 - 29 marzo 2010. Voti_Presidente_per comune_Verbano_Cusio_Ossola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73">
      <selection activeCell="A91" sqref="A91"/>
    </sheetView>
  </sheetViews>
  <sheetFormatPr defaultColWidth="9.140625" defaultRowHeight="12.75"/>
  <cols>
    <col min="1" max="1" width="22.140625" style="0" bestFit="1" customWidth="1"/>
    <col min="2" max="10" width="8.7109375" style="0" customWidth="1"/>
  </cols>
  <sheetData>
    <row r="1" spans="1:10" ht="15.75">
      <c r="A1" s="43" t="s">
        <v>1221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2:9" s="35" customFormat="1" ht="12">
      <c r="B3" s="47" t="s">
        <v>91</v>
      </c>
      <c r="C3" s="48"/>
      <c r="D3" s="47" t="s">
        <v>92</v>
      </c>
      <c r="E3" s="48"/>
      <c r="F3" s="47" t="s">
        <v>93</v>
      </c>
      <c r="G3" s="48"/>
      <c r="H3" s="47" t="s">
        <v>94</v>
      </c>
      <c r="I3" s="48"/>
    </row>
    <row r="4" spans="1:10" s="21" customFormat="1" ht="12.75">
      <c r="A4" s="8" t="s">
        <v>95</v>
      </c>
      <c r="B4" s="40" t="s">
        <v>1233</v>
      </c>
      <c r="C4" s="8" t="s">
        <v>77</v>
      </c>
      <c r="D4" s="40" t="s">
        <v>1233</v>
      </c>
      <c r="E4" s="8" t="s">
        <v>77</v>
      </c>
      <c r="F4" s="40" t="s">
        <v>1233</v>
      </c>
      <c r="G4" s="8" t="s">
        <v>77</v>
      </c>
      <c r="H4" s="40" t="s">
        <v>1233</v>
      </c>
      <c r="I4" s="8" t="s">
        <v>77</v>
      </c>
      <c r="J4" s="8" t="s">
        <v>1212</v>
      </c>
    </row>
    <row r="5" spans="1:10" ht="12.75">
      <c r="A5" s="4" t="s">
        <v>5</v>
      </c>
      <c r="B5" s="5">
        <v>1</v>
      </c>
      <c r="C5" s="6">
        <f>B5/J5</f>
        <v>0.004366812227074236</v>
      </c>
      <c r="D5" s="5">
        <v>46</v>
      </c>
      <c r="E5" s="6">
        <f>D5/J5</f>
        <v>0.20087336244541484</v>
      </c>
      <c r="F5" s="5">
        <v>175</v>
      </c>
      <c r="G5" s="6">
        <f>F5/J5</f>
        <v>0.7641921397379913</v>
      </c>
      <c r="H5" s="5">
        <v>7</v>
      </c>
      <c r="I5" s="6">
        <f>H5/J5</f>
        <v>0.03056768558951965</v>
      </c>
      <c r="J5" s="5">
        <f>SUM(B5+D5+F5+H5)</f>
        <v>229</v>
      </c>
    </row>
    <row r="6" spans="1:10" ht="12.75">
      <c r="A6" s="15" t="s">
        <v>6</v>
      </c>
      <c r="B6" s="16">
        <v>14</v>
      </c>
      <c r="C6" s="9">
        <f aca="true" t="shared" si="0" ref="C6:C69">B6/J6</f>
        <v>0.08045977011494253</v>
      </c>
      <c r="D6" s="16">
        <v>49</v>
      </c>
      <c r="E6" s="9">
        <f aca="true" t="shared" si="1" ref="E6:E69">D6/J6</f>
        <v>0.28160919540229884</v>
      </c>
      <c r="F6" s="16">
        <v>103</v>
      </c>
      <c r="G6" s="9">
        <f aca="true" t="shared" si="2" ref="G6:G69">F6/J6</f>
        <v>0.5919540229885057</v>
      </c>
      <c r="H6" s="16">
        <v>8</v>
      </c>
      <c r="I6" s="9">
        <f aca="true" t="shared" si="3" ref="I6:I69">H6/J6</f>
        <v>0.04597701149425287</v>
      </c>
      <c r="J6" s="16">
        <f aca="true" t="shared" si="4" ref="J6:J69">SUM(B6+D6+F6+H6)</f>
        <v>174</v>
      </c>
    </row>
    <row r="7" spans="1:10" ht="12.75">
      <c r="A7" s="15" t="s">
        <v>7</v>
      </c>
      <c r="B7" s="16">
        <v>47</v>
      </c>
      <c r="C7" s="9">
        <f t="shared" si="0"/>
        <v>0.03660436137071651</v>
      </c>
      <c r="D7" s="16">
        <v>613</v>
      </c>
      <c r="E7" s="9">
        <f t="shared" si="1"/>
        <v>0.47741433021806856</v>
      </c>
      <c r="F7" s="16">
        <v>569</v>
      </c>
      <c r="G7" s="9">
        <f t="shared" si="2"/>
        <v>0.4431464174454829</v>
      </c>
      <c r="H7" s="16">
        <v>55</v>
      </c>
      <c r="I7" s="9">
        <f t="shared" si="3"/>
        <v>0.042834890965732085</v>
      </c>
      <c r="J7" s="16">
        <f t="shared" si="4"/>
        <v>1284</v>
      </c>
    </row>
    <row r="8" spans="1:10" ht="12.75">
      <c r="A8" s="15" t="s">
        <v>8</v>
      </c>
      <c r="B8" s="16">
        <v>8</v>
      </c>
      <c r="C8" s="9">
        <f t="shared" si="0"/>
        <v>0.016877637130801686</v>
      </c>
      <c r="D8" s="16">
        <v>92</v>
      </c>
      <c r="E8" s="9">
        <f t="shared" si="1"/>
        <v>0.1940928270042194</v>
      </c>
      <c r="F8" s="16">
        <v>359</v>
      </c>
      <c r="G8" s="9">
        <f t="shared" si="2"/>
        <v>0.7573839662447257</v>
      </c>
      <c r="H8" s="16">
        <v>15</v>
      </c>
      <c r="I8" s="9">
        <f t="shared" si="3"/>
        <v>0.03164556962025317</v>
      </c>
      <c r="J8" s="16">
        <f t="shared" si="4"/>
        <v>474</v>
      </c>
    </row>
    <row r="9" spans="1:10" ht="12.75">
      <c r="A9" s="15" t="s">
        <v>9</v>
      </c>
      <c r="B9" s="16">
        <v>13</v>
      </c>
      <c r="C9" s="9">
        <f t="shared" si="0"/>
        <v>0.018413597733711047</v>
      </c>
      <c r="D9" s="16">
        <v>252</v>
      </c>
      <c r="E9" s="9">
        <f t="shared" si="1"/>
        <v>0.35694050991501414</v>
      </c>
      <c r="F9" s="16">
        <v>419</v>
      </c>
      <c r="G9" s="9">
        <f t="shared" si="2"/>
        <v>0.5934844192634561</v>
      </c>
      <c r="H9" s="16">
        <v>22</v>
      </c>
      <c r="I9" s="9">
        <f t="shared" si="3"/>
        <v>0.031161473087818695</v>
      </c>
      <c r="J9" s="16">
        <f t="shared" si="4"/>
        <v>706</v>
      </c>
    </row>
    <row r="10" spans="1:10" ht="12.75">
      <c r="A10" s="15" t="s">
        <v>10</v>
      </c>
      <c r="B10" s="16">
        <v>1</v>
      </c>
      <c r="C10" s="9">
        <f t="shared" si="0"/>
        <v>0.02040816326530612</v>
      </c>
      <c r="D10" s="16">
        <v>16</v>
      </c>
      <c r="E10" s="9">
        <f t="shared" si="1"/>
        <v>0.32653061224489793</v>
      </c>
      <c r="F10" s="16">
        <v>31</v>
      </c>
      <c r="G10" s="9">
        <f t="shared" si="2"/>
        <v>0.6326530612244898</v>
      </c>
      <c r="H10" s="16">
        <v>1</v>
      </c>
      <c r="I10" s="9">
        <f t="shared" si="3"/>
        <v>0.02040816326530612</v>
      </c>
      <c r="J10" s="16">
        <f t="shared" si="4"/>
        <v>49</v>
      </c>
    </row>
    <row r="11" spans="1:10" ht="12.75">
      <c r="A11" s="15" t="s">
        <v>11</v>
      </c>
      <c r="B11" s="16">
        <v>1</v>
      </c>
      <c r="C11" s="9">
        <f t="shared" si="0"/>
        <v>0.007352941176470588</v>
      </c>
      <c r="D11" s="16">
        <v>46</v>
      </c>
      <c r="E11" s="9">
        <f t="shared" si="1"/>
        <v>0.3382352941176471</v>
      </c>
      <c r="F11" s="16">
        <v>85</v>
      </c>
      <c r="G11" s="9">
        <f t="shared" si="2"/>
        <v>0.625</v>
      </c>
      <c r="H11" s="16">
        <v>4</v>
      </c>
      <c r="I11" s="9">
        <f t="shared" si="3"/>
        <v>0.029411764705882353</v>
      </c>
      <c r="J11" s="16">
        <f t="shared" si="4"/>
        <v>136</v>
      </c>
    </row>
    <row r="12" spans="1:10" ht="12.75">
      <c r="A12" s="15" t="s">
        <v>12</v>
      </c>
      <c r="B12" s="16">
        <v>16</v>
      </c>
      <c r="C12" s="9">
        <f t="shared" si="0"/>
        <v>0.015609756097560976</v>
      </c>
      <c r="D12" s="16">
        <v>359</v>
      </c>
      <c r="E12" s="9">
        <f t="shared" si="1"/>
        <v>0.35024390243902437</v>
      </c>
      <c r="F12" s="16">
        <v>622</v>
      </c>
      <c r="G12" s="9">
        <f t="shared" si="2"/>
        <v>0.6068292682926829</v>
      </c>
      <c r="H12" s="16">
        <v>28</v>
      </c>
      <c r="I12" s="9">
        <f t="shared" si="3"/>
        <v>0.027317073170731707</v>
      </c>
      <c r="J12" s="16">
        <f t="shared" si="4"/>
        <v>1025</v>
      </c>
    </row>
    <row r="13" spans="1:10" ht="12.75">
      <c r="A13" s="15" t="s">
        <v>13</v>
      </c>
      <c r="B13" s="16">
        <v>1</v>
      </c>
      <c r="C13" s="9">
        <f t="shared" si="0"/>
        <v>0.008333333333333333</v>
      </c>
      <c r="D13" s="16">
        <v>29</v>
      </c>
      <c r="E13" s="9">
        <f t="shared" si="1"/>
        <v>0.24166666666666667</v>
      </c>
      <c r="F13" s="16">
        <v>87</v>
      </c>
      <c r="G13" s="9">
        <f t="shared" si="2"/>
        <v>0.725</v>
      </c>
      <c r="H13" s="16">
        <v>3</v>
      </c>
      <c r="I13" s="9">
        <f t="shared" si="3"/>
        <v>0.025</v>
      </c>
      <c r="J13" s="16">
        <f t="shared" si="4"/>
        <v>120</v>
      </c>
    </row>
    <row r="14" spans="1:10" ht="12.75">
      <c r="A14" s="15" t="s">
        <v>14</v>
      </c>
      <c r="B14" s="16">
        <v>38</v>
      </c>
      <c r="C14" s="9">
        <f t="shared" si="0"/>
        <v>0.03190596137699412</v>
      </c>
      <c r="D14" s="16">
        <v>432</v>
      </c>
      <c r="E14" s="9">
        <f t="shared" si="1"/>
        <v>0.36272040302267</v>
      </c>
      <c r="F14" s="16">
        <v>677</v>
      </c>
      <c r="G14" s="9">
        <f t="shared" si="2"/>
        <v>0.5684298908480269</v>
      </c>
      <c r="H14" s="16">
        <v>44</v>
      </c>
      <c r="I14" s="9">
        <f t="shared" si="3"/>
        <v>0.036943744752308987</v>
      </c>
      <c r="J14" s="16">
        <f t="shared" si="4"/>
        <v>1191</v>
      </c>
    </row>
    <row r="15" spans="1:10" ht="12.75">
      <c r="A15" s="15" t="s">
        <v>15</v>
      </c>
      <c r="B15" s="16">
        <v>22</v>
      </c>
      <c r="C15" s="9">
        <f t="shared" si="0"/>
        <v>0.019642857142857142</v>
      </c>
      <c r="D15" s="16">
        <v>463</v>
      </c>
      <c r="E15" s="9">
        <f t="shared" si="1"/>
        <v>0.4133928571428571</v>
      </c>
      <c r="F15" s="16">
        <v>591</v>
      </c>
      <c r="G15" s="9">
        <f t="shared" si="2"/>
        <v>0.5276785714285714</v>
      </c>
      <c r="H15" s="16">
        <v>44</v>
      </c>
      <c r="I15" s="9">
        <f t="shared" si="3"/>
        <v>0.039285714285714285</v>
      </c>
      <c r="J15" s="16">
        <f t="shared" si="4"/>
        <v>1120</v>
      </c>
    </row>
    <row r="16" spans="1:10" ht="12.75">
      <c r="A16" s="15" t="s">
        <v>16</v>
      </c>
      <c r="B16" s="16">
        <v>172</v>
      </c>
      <c r="C16" s="9">
        <f t="shared" si="0"/>
        <v>0.024730409777138748</v>
      </c>
      <c r="D16" s="16">
        <v>2235</v>
      </c>
      <c r="E16" s="9">
        <f t="shared" si="1"/>
        <v>0.3213515456506111</v>
      </c>
      <c r="F16" s="16">
        <v>4340</v>
      </c>
      <c r="G16" s="9">
        <f t="shared" si="2"/>
        <v>0.6240115025161754</v>
      </c>
      <c r="H16" s="16">
        <v>208</v>
      </c>
      <c r="I16" s="9">
        <f t="shared" si="3"/>
        <v>0.029906542056074768</v>
      </c>
      <c r="J16" s="16">
        <f t="shared" si="4"/>
        <v>6955</v>
      </c>
    </row>
    <row r="17" spans="1:10" ht="12.75">
      <c r="A17" s="15" t="s">
        <v>17</v>
      </c>
      <c r="B17" s="16">
        <v>1</v>
      </c>
      <c r="C17" s="9">
        <f t="shared" si="0"/>
        <v>0.009259259259259259</v>
      </c>
      <c r="D17" s="16">
        <v>43</v>
      </c>
      <c r="E17" s="9">
        <f t="shared" si="1"/>
        <v>0.39814814814814814</v>
      </c>
      <c r="F17" s="16">
        <v>57</v>
      </c>
      <c r="G17" s="9">
        <f t="shared" si="2"/>
        <v>0.5277777777777778</v>
      </c>
      <c r="H17" s="16">
        <v>7</v>
      </c>
      <c r="I17" s="9">
        <f t="shared" si="3"/>
        <v>0.06481481481481481</v>
      </c>
      <c r="J17" s="16">
        <f t="shared" si="4"/>
        <v>108</v>
      </c>
    </row>
    <row r="18" spans="1:10" ht="12.75">
      <c r="A18" s="15" t="s">
        <v>18</v>
      </c>
      <c r="B18" s="16">
        <v>9</v>
      </c>
      <c r="C18" s="9">
        <f t="shared" si="0"/>
        <v>0.019313304721030045</v>
      </c>
      <c r="D18" s="16">
        <v>155</v>
      </c>
      <c r="E18" s="9">
        <f t="shared" si="1"/>
        <v>0.33261802575107297</v>
      </c>
      <c r="F18" s="16">
        <v>294</v>
      </c>
      <c r="G18" s="9">
        <f t="shared" si="2"/>
        <v>0.630901287553648</v>
      </c>
      <c r="H18" s="16">
        <v>8</v>
      </c>
      <c r="I18" s="9">
        <f t="shared" si="3"/>
        <v>0.017167381974248927</v>
      </c>
      <c r="J18" s="16">
        <f t="shared" si="4"/>
        <v>466</v>
      </c>
    </row>
    <row r="19" spans="1:10" ht="12.75">
      <c r="A19" s="15" t="s">
        <v>19</v>
      </c>
      <c r="B19" s="16">
        <v>1</v>
      </c>
      <c r="C19" s="9">
        <f t="shared" si="0"/>
        <v>0.00847457627118644</v>
      </c>
      <c r="D19" s="16">
        <v>38</v>
      </c>
      <c r="E19" s="9">
        <f t="shared" si="1"/>
        <v>0.3220338983050847</v>
      </c>
      <c r="F19" s="16">
        <v>77</v>
      </c>
      <c r="G19" s="9">
        <f t="shared" si="2"/>
        <v>0.652542372881356</v>
      </c>
      <c r="H19" s="16">
        <v>2</v>
      </c>
      <c r="I19" s="9">
        <f t="shared" si="3"/>
        <v>0.01694915254237288</v>
      </c>
      <c r="J19" s="16">
        <f t="shared" si="4"/>
        <v>118</v>
      </c>
    </row>
    <row r="20" spans="1:10" ht="12.75">
      <c r="A20" s="15" t="s">
        <v>20</v>
      </c>
      <c r="B20" s="16">
        <v>0</v>
      </c>
      <c r="C20" s="9">
        <f t="shared" si="0"/>
        <v>0</v>
      </c>
      <c r="D20" s="16">
        <v>22</v>
      </c>
      <c r="E20" s="9">
        <f t="shared" si="1"/>
        <v>0.4888888888888889</v>
      </c>
      <c r="F20" s="16">
        <v>20</v>
      </c>
      <c r="G20" s="9">
        <f t="shared" si="2"/>
        <v>0.4444444444444444</v>
      </c>
      <c r="H20" s="16">
        <v>3</v>
      </c>
      <c r="I20" s="9">
        <f t="shared" si="3"/>
        <v>0.06666666666666667</v>
      </c>
      <c r="J20" s="16">
        <f t="shared" si="4"/>
        <v>45</v>
      </c>
    </row>
    <row r="21" spans="1:10" ht="12.75">
      <c r="A21" s="15" t="s">
        <v>21</v>
      </c>
      <c r="B21" s="16">
        <v>12</v>
      </c>
      <c r="C21" s="9">
        <f t="shared" si="0"/>
        <v>0.02631578947368421</v>
      </c>
      <c r="D21" s="16">
        <v>226</v>
      </c>
      <c r="E21" s="9">
        <f t="shared" si="1"/>
        <v>0.4956140350877193</v>
      </c>
      <c r="F21" s="16">
        <v>207</v>
      </c>
      <c r="G21" s="9">
        <f t="shared" si="2"/>
        <v>0.45394736842105265</v>
      </c>
      <c r="H21" s="16">
        <v>11</v>
      </c>
      <c r="I21" s="9">
        <f t="shared" si="3"/>
        <v>0.02412280701754386</v>
      </c>
      <c r="J21" s="16">
        <f t="shared" si="4"/>
        <v>456</v>
      </c>
    </row>
    <row r="22" spans="1:10" ht="12.75">
      <c r="A22" s="15" t="s">
        <v>22</v>
      </c>
      <c r="B22" s="16">
        <v>16</v>
      </c>
      <c r="C22" s="9">
        <f t="shared" si="0"/>
        <v>0.026981450252951095</v>
      </c>
      <c r="D22" s="16">
        <v>217</v>
      </c>
      <c r="E22" s="9">
        <f t="shared" si="1"/>
        <v>0.36593591905564926</v>
      </c>
      <c r="F22" s="16">
        <v>336</v>
      </c>
      <c r="G22" s="9">
        <f t="shared" si="2"/>
        <v>0.5666104553119731</v>
      </c>
      <c r="H22" s="16">
        <v>24</v>
      </c>
      <c r="I22" s="9">
        <f t="shared" si="3"/>
        <v>0.04047217537942664</v>
      </c>
      <c r="J22" s="16">
        <f t="shared" si="4"/>
        <v>593</v>
      </c>
    </row>
    <row r="23" spans="1:10" ht="12.75">
      <c r="A23" s="15" t="s">
        <v>23</v>
      </c>
      <c r="B23" s="16">
        <v>15</v>
      </c>
      <c r="C23" s="9">
        <f t="shared" si="0"/>
        <v>0.032327586206896554</v>
      </c>
      <c r="D23" s="16">
        <v>175</v>
      </c>
      <c r="E23" s="9">
        <f t="shared" si="1"/>
        <v>0.3771551724137931</v>
      </c>
      <c r="F23" s="16">
        <v>249</v>
      </c>
      <c r="G23" s="9">
        <f t="shared" si="2"/>
        <v>0.5366379310344828</v>
      </c>
      <c r="H23" s="16">
        <v>25</v>
      </c>
      <c r="I23" s="9">
        <f t="shared" si="3"/>
        <v>0.05387931034482758</v>
      </c>
      <c r="J23" s="16">
        <f t="shared" si="4"/>
        <v>464</v>
      </c>
    </row>
    <row r="24" spans="1:10" ht="12.75">
      <c r="A24" s="15" t="s">
        <v>24</v>
      </c>
      <c r="B24" s="16">
        <v>5</v>
      </c>
      <c r="C24" s="9">
        <f t="shared" si="0"/>
        <v>0.03676470588235294</v>
      </c>
      <c r="D24" s="16">
        <v>51</v>
      </c>
      <c r="E24" s="9">
        <f t="shared" si="1"/>
        <v>0.375</v>
      </c>
      <c r="F24" s="16">
        <v>77</v>
      </c>
      <c r="G24" s="9">
        <f t="shared" si="2"/>
        <v>0.5661764705882353</v>
      </c>
      <c r="H24" s="16">
        <v>3</v>
      </c>
      <c r="I24" s="9">
        <f t="shared" si="3"/>
        <v>0.022058823529411766</v>
      </c>
      <c r="J24" s="16">
        <f t="shared" si="4"/>
        <v>136</v>
      </c>
    </row>
    <row r="25" spans="1:10" ht="12.75">
      <c r="A25" s="15" t="s">
        <v>25</v>
      </c>
      <c r="B25" s="16">
        <v>16</v>
      </c>
      <c r="C25" s="9">
        <f t="shared" si="0"/>
        <v>0.035794183445190156</v>
      </c>
      <c r="D25" s="16">
        <v>176</v>
      </c>
      <c r="E25" s="9">
        <f t="shared" si="1"/>
        <v>0.39373601789709173</v>
      </c>
      <c r="F25" s="16">
        <v>237</v>
      </c>
      <c r="G25" s="9">
        <f t="shared" si="2"/>
        <v>0.5302013422818792</v>
      </c>
      <c r="H25" s="16">
        <v>18</v>
      </c>
      <c r="I25" s="9">
        <f t="shared" si="3"/>
        <v>0.040268456375838924</v>
      </c>
      <c r="J25" s="16">
        <f t="shared" si="4"/>
        <v>447</v>
      </c>
    </row>
    <row r="26" spans="1:10" ht="12.75">
      <c r="A26" s="15" t="s">
        <v>26</v>
      </c>
      <c r="B26" s="16">
        <v>0</v>
      </c>
      <c r="C26" s="9">
        <f t="shared" si="0"/>
        <v>0</v>
      </c>
      <c r="D26" s="16">
        <v>10</v>
      </c>
      <c r="E26" s="9">
        <f t="shared" si="1"/>
        <v>0.3225806451612903</v>
      </c>
      <c r="F26" s="16">
        <v>21</v>
      </c>
      <c r="G26" s="9">
        <f t="shared" si="2"/>
        <v>0.6774193548387096</v>
      </c>
      <c r="H26" s="16">
        <v>0</v>
      </c>
      <c r="I26" s="9">
        <f t="shared" si="3"/>
        <v>0</v>
      </c>
      <c r="J26" s="16">
        <f t="shared" si="4"/>
        <v>31</v>
      </c>
    </row>
    <row r="27" spans="1:10" ht="12.75">
      <c r="A27" s="15" t="s">
        <v>27</v>
      </c>
      <c r="B27" s="16">
        <v>89</v>
      </c>
      <c r="C27" s="9">
        <f t="shared" si="0"/>
        <v>0.038746190683500215</v>
      </c>
      <c r="D27" s="16">
        <v>1090</v>
      </c>
      <c r="E27" s="9">
        <f t="shared" si="1"/>
        <v>0.47453199825859815</v>
      </c>
      <c r="F27" s="16">
        <v>1040</v>
      </c>
      <c r="G27" s="9">
        <f t="shared" si="2"/>
        <v>0.45276447540269915</v>
      </c>
      <c r="H27" s="16">
        <v>78</v>
      </c>
      <c r="I27" s="9">
        <f t="shared" si="3"/>
        <v>0.03395733565520244</v>
      </c>
      <c r="J27" s="16">
        <f t="shared" si="4"/>
        <v>2297</v>
      </c>
    </row>
    <row r="28" spans="1:10" ht="12.75">
      <c r="A28" s="15" t="s">
        <v>28</v>
      </c>
      <c r="B28" s="16">
        <v>3</v>
      </c>
      <c r="C28" s="9">
        <f t="shared" si="0"/>
        <v>0.02</v>
      </c>
      <c r="D28" s="16">
        <v>40</v>
      </c>
      <c r="E28" s="9">
        <f t="shared" si="1"/>
        <v>0.26666666666666666</v>
      </c>
      <c r="F28" s="16">
        <v>105</v>
      </c>
      <c r="G28" s="9">
        <f t="shared" si="2"/>
        <v>0.7</v>
      </c>
      <c r="H28" s="16">
        <v>2</v>
      </c>
      <c r="I28" s="9">
        <f t="shared" si="3"/>
        <v>0.013333333333333334</v>
      </c>
      <c r="J28" s="16">
        <f t="shared" si="4"/>
        <v>150</v>
      </c>
    </row>
    <row r="29" spans="1:10" ht="12.75">
      <c r="A29" s="15" t="s">
        <v>29</v>
      </c>
      <c r="B29" s="16">
        <v>2</v>
      </c>
      <c r="C29" s="9">
        <f t="shared" si="0"/>
        <v>0.025974025974025976</v>
      </c>
      <c r="D29" s="16">
        <v>21</v>
      </c>
      <c r="E29" s="9">
        <f t="shared" si="1"/>
        <v>0.2727272727272727</v>
      </c>
      <c r="F29" s="16">
        <v>53</v>
      </c>
      <c r="G29" s="9">
        <f t="shared" si="2"/>
        <v>0.6883116883116883</v>
      </c>
      <c r="H29" s="16">
        <v>1</v>
      </c>
      <c r="I29" s="9">
        <f t="shared" si="3"/>
        <v>0.012987012987012988</v>
      </c>
      <c r="J29" s="16">
        <f t="shared" si="4"/>
        <v>77</v>
      </c>
    </row>
    <row r="30" spans="1:10" ht="12.75">
      <c r="A30" s="15" t="s">
        <v>30</v>
      </c>
      <c r="B30" s="16">
        <v>11</v>
      </c>
      <c r="C30" s="9">
        <f t="shared" si="0"/>
        <v>0.02696078431372549</v>
      </c>
      <c r="D30" s="16">
        <v>203</v>
      </c>
      <c r="E30" s="9">
        <f t="shared" si="1"/>
        <v>0.49754901960784315</v>
      </c>
      <c r="F30" s="16">
        <v>176</v>
      </c>
      <c r="G30" s="9">
        <f t="shared" si="2"/>
        <v>0.43137254901960786</v>
      </c>
      <c r="H30" s="16">
        <v>18</v>
      </c>
      <c r="I30" s="9">
        <f t="shared" si="3"/>
        <v>0.04411764705882353</v>
      </c>
      <c r="J30" s="16">
        <f t="shared" si="4"/>
        <v>408</v>
      </c>
    </row>
    <row r="31" spans="1:10" ht="12.75">
      <c r="A31" s="15" t="s">
        <v>31</v>
      </c>
      <c r="B31" s="16">
        <v>3</v>
      </c>
      <c r="C31" s="9">
        <f t="shared" si="0"/>
        <v>0.018633540372670808</v>
      </c>
      <c r="D31" s="16">
        <v>47</v>
      </c>
      <c r="E31" s="9">
        <f t="shared" si="1"/>
        <v>0.2919254658385093</v>
      </c>
      <c r="F31" s="16">
        <v>104</v>
      </c>
      <c r="G31" s="9">
        <f t="shared" si="2"/>
        <v>0.6459627329192547</v>
      </c>
      <c r="H31" s="16">
        <v>7</v>
      </c>
      <c r="I31" s="9">
        <f t="shared" si="3"/>
        <v>0.043478260869565216</v>
      </c>
      <c r="J31" s="16">
        <f t="shared" si="4"/>
        <v>161</v>
      </c>
    </row>
    <row r="32" spans="1:10" ht="12.75">
      <c r="A32" s="15" t="s">
        <v>32</v>
      </c>
      <c r="B32" s="16">
        <v>145</v>
      </c>
      <c r="C32" s="9">
        <f t="shared" si="0"/>
        <v>0.03900995426419155</v>
      </c>
      <c r="D32" s="16">
        <v>1799</v>
      </c>
      <c r="E32" s="9">
        <f t="shared" si="1"/>
        <v>0.4839924670433145</v>
      </c>
      <c r="F32" s="16">
        <v>1637</v>
      </c>
      <c r="G32" s="9">
        <f t="shared" si="2"/>
        <v>0.44040893193435565</v>
      </c>
      <c r="H32" s="16">
        <v>136</v>
      </c>
      <c r="I32" s="9">
        <f t="shared" si="3"/>
        <v>0.036588646758138284</v>
      </c>
      <c r="J32" s="16">
        <f t="shared" si="4"/>
        <v>3717</v>
      </c>
    </row>
    <row r="33" spans="1:10" ht="12.75">
      <c r="A33" s="15" t="s">
        <v>33</v>
      </c>
      <c r="B33" s="16">
        <v>7</v>
      </c>
      <c r="C33" s="9">
        <f t="shared" si="0"/>
        <v>0.030042918454935622</v>
      </c>
      <c r="D33" s="16">
        <v>94</v>
      </c>
      <c r="E33" s="9">
        <f t="shared" si="1"/>
        <v>0.4034334763948498</v>
      </c>
      <c r="F33" s="16">
        <v>121</v>
      </c>
      <c r="G33" s="9">
        <f t="shared" si="2"/>
        <v>0.51931330472103</v>
      </c>
      <c r="H33" s="16">
        <v>11</v>
      </c>
      <c r="I33" s="9">
        <f t="shared" si="3"/>
        <v>0.04721030042918455</v>
      </c>
      <c r="J33" s="16">
        <f t="shared" si="4"/>
        <v>233</v>
      </c>
    </row>
    <row r="34" spans="1:10" ht="12.75">
      <c r="A34" s="15" t="s">
        <v>34</v>
      </c>
      <c r="B34" s="16">
        <v>20</v>
      </c>
      <c r="C34" s="9">
        <f t="shared" si="0"/>
        <v>0.03527336860670194</v>
      </c>
      <c r="D34" s="16">
        <v>216</v>
      </c>
      <c r="E34" s="9">
        <f t="shared" si="1"/>
        <v>0.38095238095238093</v>
      </c>
      <c r="F34" s="16">
        <v>320</v>
      </c>
      <c r="G34" s="9">
        <f t="shared" si="2"/>
        <v>0.564373897707231</v>
      </c>
      <c r="H34" s="16">
        <v>11</v>
      </c>
      <c r="I34" s="9">
        <f t="shared" si="3"/>
        <v>0.019400352733686066</v>
      </c>
      <c r="J34" s="16">
        <f t="shared" si="4"/>
        <v>567</v>
      </c>
    </row>
    <row r="35" spans="1:10" ht="12.75">
      <c r="A35" s="15" t="s">
        <v>35</v>
      </c>
      <c r="B35" s="16">
        <v>2</v>
      </c>
      <c r="C35" s="9">
        <f t="shared" si="0"/>
        <v>0.015873015873015872</v>
      </c>
      <c r="D35" s="16">
        <v>21</v>
      </c>
      <c r="E35" s="9">
        <f t="shared" si="1"/>
        <v>0.16666666666666666</v>
      </c>
      <c r="F35" s="16">
        <v>94</v>
      </c>
      <c r="G35" s="9">
        <f t="shared" si="2"/>
        <v>0.746031746031746</v>
      </c>
      <c r="H35" s="16">
        <v>9</v>
      </c>
      <c r="I35" s="9">
        <f t="shared" si="3"/>
        <v>0.07142857142857142</v>
      </c>
      <c r="J35" s="16">
        <f t="shared" si="4"/>
        <v>126</v>
      </c>
    </row>
    <row r="36" spans="1:10" ht="12.75">
      <c r="A36" s="15" t="s">
        <v>36</v>
      </c>
      <c r="B36" s="16">
        <v>16</v>
      </c>
      <c r="C36" s="9">
        <f t="shared" si="0"/>
        <v>0.02702702702702703</v>
      </c>
      <c r="D36" s="16">
        <v>282</v>
      </c>
      <c r="E36" s="9">
        <f t="shared" si="1"/>
        <v>0.47635135135135137</v>
      </c>
      <c r="F36" s="16">
        <v>279</v>
      </c>
      <c r="G36" s="9">
        <f t="shared" si="2"/>
        <v>0.47128378378378377</v>
      </c>
      <c r="H36" s="16">
        <v>15</v>
      </c>
      <c r="I36" s="9">
        <f t="shared" si="3"/>
        <v>0.02533783783783784</v>
      </c>
      <c r="J36" s="16">
        <f t="shared" si="4"/>
        <v>592</v>
      </c>
    </row>
    <row r="37" spans="1:10" ht="12.75">
      <c r="A37" s="15" t="s">
        <v>37</v>
      </c>
      <c r="B37" s="16">
        <v>3</v>
      </c>
      <c r="C37" s="9">
        <f t="shared" si="0"/>
        <v>0.011029411764705883</v>
      </c>
      <c r="D37" s="16">
        <v>115</v>
      </c>
      <c r="E37" s="9">
        <f t="shared" si="1"/>
        <v>0.4227941176470588</v>
      </c>
      <c r="F37" s="16">
        <v>147</v>
      </c>
      <c r="G37" s="9">
        <f t="shared" si="2"/>
        <v>0.5404411764705882</v>
      </c>
      <c r="H37" s="16">
        <v>7</v>
      </c>
      <c r="I37" s="9">
        <f t="shared" si="3"/>
        <v>0.025735294117647058</v>
      </c>
      <c r="J37" s="16">
        <f t="shared" si="4"/>
        <v>272</v>
      </c>
    </row>
    <row r="38" spans="1:10" ht="12.75">
      <c r="A38" s="15" t="s">
        <v>38</v>
      </c>
      <c r="B38" s="16">
        <v>66</v>
      </c>
      <c r="C38" s="9">
        <f t="shared" si="0"/>
        <v>0.016304347826086956</v>
      </c>
      <c r="D38" s="16">
        <v>1352</v>
      </c>
      <c r="E38" s="9">
        <f t="shared" si="1"/>
        <v>0.3339920948616601</v>
      </c>
      <c r="F38" s="16">
        <v>2463</v>
      </c>
      <c r="G38" s="9">
        <f t="shared" si="2"/>
        <v>0.6084486166007905</v>
      </c>
      <c r="H38" s="16">
        <v>167</v>
      </c>
      <c r="I38" s="9">
        <f t="shared" si="3"/>
        <v>0.04125494071146245</v>
      </c>
      <c r="J38" s="16">
        <f t="shared" si="4"/>
        <v>4048</v>
      </c>
    </row>
    <row r="39" spans="1:10" ht="12.75">
      <c r="A39" s="15" t="s">
        <v>39</v>
      </c>
      <c r="B39" s="16">
        <v>5</v>
      </c>
      <c r="C39" s="9">
        <f t="shared" si="0"/>
        <v>0.01282051282051282</v>
      </c>
      <c r="D39" s="16">
        <v>101</v>
      </c>
      <c r="E39" s="9">
        <f t="shared" si="1"/>
        <v>0.258974358974359</v>
      </c>
      <c r="F39" s="16">
        <v>277</v>
      </c>
      <c r="G39" s="9">
        <f t="shared" si="2"/>
        <v>0.7102564102564103</v>
      </c>
      <c r="H39" s="16">
        <v>7</v>
      </c>
      <c r="I39" s="9">
        <f t="shared" si="3"/>
        <v>0.017948717948717947</v>
      </c>
      <c r="J39" s="16">
        <f t="shared" si="4"/>
        <v>390</v>
      </c>
    </row>
    <row r="40" spans="1:10" ht="12.75">
      <c r="A40" s="15" t="s">
        <v>40</v>
      </c>
      <c r="B40" s="16">
        <v>6</v>
      </c>
      <c r="C40" s="9">
        <f t="shared" si="0"/>
        <v>0.03296703296703297</v>
      </c>
      <c r="D40" s="16">
        <v>54</v>
      </c>
      <c r="E40" s="9">
        <f t="shared" si="1"/>
        <v>0.2967032967032967</v>
      </c>
      <c r="F40" s="16">
        <v>113</v>
      </c>
      <c r="G40" s="9">
        <f t="shared" si="2"/>
        <v>0.6208791208791209</v>
      </c>
      <c r="H40" s="16">
        <v>9</v>
      </c>
      <c r="I40" s="9">
        <f t="shared" si="3"/>
        <v>0.04945054945054945</v>
      </c>
      <c r="J40" s="16">
        <f t="shared" si="4"/>
        <v>182</v>
      </c>
    </row>
    <row r="41" spans="1:10" ht="12.75">
      <c r="A41" s="15" t="s">
        <v>41</v>
      </c>
      <c r="B41" s="16">
        <v>4</v>
      </c>
      <c r="C41" s="9">
        <f t="shared" si="0"/>
        <v>0.018518518518518517</v>
      </c>
      <c r="D41" s="16">
        <v>100</v>
      </c>
      <c r="E41" s="9">
        <f t="shared" si="1"/>
        <v>0.46296296296296297</v>
      </c>
      <c r="F41" s="16">
        <v>106</v>
      </c>
      <c r="G41" s="9">
        <f t="shared" si="2"/>
        <v>0.49074074074074076</v>
      </c>
      <c r="H41" s="16">
        <v>6</v>
      </c>
      <c r="I41" s="9">
        <f t="shared" si="3"/>
        <v>0.027777777777777776</v>
      </c>
      <c r="J41" s="16">
        <f t="shared" si="4"/>
        <v>216</v>
      </c>
    </row>
    <row r="42" spans="1:10" ht="12.75">
      <c r="A42" s="15" t="s">
        <v>42</v>
      </c>
      <c r="B42" s="16">
        <v>4</v>
      </c>
      <c r="C42" s="9">
        <f t="shared" si="0"/>
        <v>0.01646090534979424</v>
      </c>
      <c r="D42" s="16">
        <v>118</v>
      </c>
      <c r="E42" s="9">
        <f t="shared" si="1"/>
        <v>0.48559670781893005</v>
      </c>
      <c r="F42" s="16">
        <v>115</v>
      </c>
      <c r="G42" s="9">
        <f t="shared" si="2"/>
        <v>0.4732510288065844</v>
      </c>
      <c r="H42" s="16">
        <v>6</v>
      </c>
      <c r="I42" s="9">
        <f t="shared" si="3"/>
        <v>0.024691358024691357</v>
      </c>
      <c r="J42" s="16">
        <f t="shared" si="4"/>
        <v>243</v>
      </c>
    </row>
    <row r="43" spans="1:10" ht="12.75">
      <c r="A43" s="15" t="s">
        <v>43</v>
      </c>
      <c r="B43" s="16">
        <v>3</v>
      </c>
      <c r="C43" s="9">
        <f t="shared" si="0"/>
        <v>0.006329113924050633</v>
      </c>
      <c r="D43" s="16">
        <v>168</v>
      </c>
      <c r="E43" s="9">
        <f t="shared" si="1"/>
        <v>0.35443037974683544</v>
      </c>
      <c r="F43" s="16">
        <v>281</v>
      </c>
      <c r="G43" s="9">
        <f t="shared" si="2"/>
        <v>0.5928270042194093</v>
      </c>
      <c r="H43" s="16">
        <v>22</v>
      </c>
      <c r="I43" s="9">
        <f t="shared" si="3"/>
        <v>0.046413502109704644</v>
      </c>
      <c r="J43" s="16">
        <f t="shared" si="4"/>
        <v>474</v>
      </c>
    </row>
    <row r="44" spans="1:10" ht="12.75">
      <c r="A44" s="15" t="s">
        <v>44</v>
      </c>
      <c r="B44" s="16">
        <v>8</v>
      </c>
      <c r="C44" s="9">
        <f t="shared" si="0"/>
        <v>0.02666666666666667</v>
      </c>
      <c r="D44" s="16">
        <v>108</v>
      </c>
      <c r="E44" s="9">
        <f t="shared" si="1"/>
        <v>0.36</v>
      </c>
      <c r="F44" s="16">
        <v>183</v>
      </c>
      <c r="G44" s="9">
        <f t="shared" si="2"/>
        <v>0.61</v>
      </c>
      <c r="H44" s="16">
        <v>1</v>
      </c>
      <c r="I44" s="9">
        <f t="shared" si="3"/>
        <v>0.0033333333333333335</v>
      </c>
      <c r="J44" s="16">
        <f t="shared" si="4"/>
        <v>300</v>
      </c>
    </row>
    <row r="45" spans="1:10" ht="12.75">
      <c r="A45" s="15" t="s">
        <v>45</v>
      </c>
      <c r="B45" s="16">
        <v>86</v>
      </c>
      <c r="C45" s="9">
        <f t="shared" si="0"/>
        <v>0.04108934543717153</v>
      </c>
      <c r="D45" s="16">
        <v>928</v>
      </c>
      <c r="E45" s="9">
        <f t="shared" si="1"/>
        <v>0.44338270425226944</v>
      </c>
      <c r="F45" s="16">
        <v>1013</v>
      </c>
      <c r="G45" s="9">
        <f t="shared" si="2"/>
        <v>0.48399426660296224</v>
      </c>
      <c r="H45" s="16">
        <v>66</v>
      </c>
      <c r="I45" s="9">
        <f t="shared" si="3"/>
        <v>0.03153368370759675</v>
      </c>
      <c r="J45" s="16">
        <f t="shared" si="4"/>
        <v>2093</v>
      </c>
    </row>
    <row r="46" spans="1:10" ht="12.75">
      <c r="A46" s="15" t="s">
        <v>46</v>
      </c>
      <c r="B46" s="16">
        <v>10</v>
      </c>
      <c r="C46" s="9">
        <f t="shared" si="0"/>
        <v>0.0228310502283105</v>
      </c>
      <c r="D46" s="16">
        <v>141</v>
      </c>
      <c r="E46" s="9">
        <f t="shared" si="1"/>
        <v>0.3219178082191781</v>
      </c>
      <c r="F46" s="16">
        <v>268</v>
      </c>
      <c r="G46" s="9">
        <f t="shared" si="2"/>
        <v>0.6118721461187214</v>
      </c>
      <c r="H46" s="16">
        <v>19</v>
      </c>
      <c r="I46" s="9">
        <f t="shared" si="3"/>
        <v>0.04337899543378995</v>
      </c>
      <c r="J46" s="16">
        <f t="shared" si="4"/>
        <v>438</v>
      </c>
    </row>
    <row r="47" spans="1:10" ht="12.75">
      <c r="A47" s="15" t="s">
        <v>47</v>
      </c>
      <c r="B47" s="16">
        <v>3</v>
      </c>
      <c r="C47" s="9">
        <f t="shared" si="0"/>
        <v>0.058823529411764705</v>
      </c>
      <c r="D47" s="16">
        <v>15</v>
      </c>
      <c r="E47" s="9">
        <f t="shared" si="1"/>
        <v>0.29411764705882354</v>
      </c>
      <c r="F47" s="16">
        <v>29</v>
      </c>
      <c r="G47" s="9">
        <f t="shared" si="2"/>
        <v>0.5686274509803921</v>
      </c>
      <c r="H47" s="16">
        <v>4</v>
      </c>
      <c r="I47" s="9">
        <f t="shared" si="3"/>
        <v>0.0784313725490196</v>
      </c>
      <c r="J47" s="16">
        <f t="shared" si="4"/>
        <v>51</v>
      </c>
    </row>
    <row r="48" spans="1:10" ht="12.75">
      <c r="A48" s="15" t="s">
        <v>48</v>
      </c>
      <c r="B48" s="16">
        <v>24</v>
      </c>
      <c r="C48" s="9">
        <f t="shared" si="0"/>
        <v>0.029484029484029485</v>
      </c>
      <c r="D48" s="16">
        <v>372</v>
      </c>
      <c r="E48" s="9">
        <f t="shared" si="1"/>
        <v>0.457002457002457</v>
      </c>
      <c r="F48" s="16">
        <v>391</v>
      </c>
      <c r="G48" s="9">
        <f t="shared" si="2"/>
        <v>0.48034398034398035</v>
      </c>
      <c r="H48" s="16">
        <v>27</v>
      </c>
      <c r="I48" s="9">
        <f t="shared" si="3"/>
        <v>0.033169533169533166</v>
      </c>
      <c r="J48" s="16">
        <f t="shared" si="4"/>
        <v>814</v>
      </c>
    </row>
    <row r="49" spans="1:10" ht="12.75">
      <c r="A49" s="15" t="s">
        <v>49</v>
      </c>
      <c r="B49" s="16">
        <v>12</v>
      </c>
      <c r="C49" s="9">
        <f t="shared" si="0"/>
        <v>0.033707865168539325</v>
      </c>
      <c r="D49" s="16">
        <v>135</v>
      </c>
      <c r="E49" s="9">
        <f t="shared" si="1"/>
        <v>0.3792134831460674</v>
      </c>
      <c r="F49" s="16">
        <v>196</v>
      </c>
      <c r="G49" s="9">
        <f t="shared" si="2"/>
        <v>0.550561797752809</v>
      </c>
      <c r="H49" s="16">
        <v>13</v>
      </c>
      <c r="I49" s="9">
        <f t="shared" si="3"/>
        <v>0.03651685393258427</v>
      </c>
      <c r="J49" s="16">
        <f t="shared" si="4"/>
        <v>356</v>
      </c>
    </row>
    <row r="50" spans="1:10" ht="12.75">
      <c r="A50" s="15" t="s">
        <v>50</v>
      </c>
      <c r="B50" s="16">
        <v>8</v>
      </c>
      <c r="C50" s="9">
        <f t="shared" si="0"/>
        <v>0.023255813953488372</v>
      </c>
      <c r="D50" s="16">
        <v>113</v>
      </c>
      <c r="E50" s="9">
        <f t="shared" si="1"/>
        <v>0.32848837209302323</v>
      </c>
      <c r="F50" s="16">
        <v>209</v>
      </c>
      <c r="G50" s="9">
        <f t="shared" si="2"/>
        <v>0.6075581395348837</v>
      </c>
      <c r="H50" s="16">
        <v>14</v>
      </c>
      <c r="I50" s="9">
        <f t="shared" si="3"/>
        <v>0.040697674418604654</v>
      </c>
      <c r="J50" s="16">
        <f t="shared" si="4"/>
        <v>344</v>
      </c>
    </row>
    <row r="51" spans="1:10" ht="12.75">
      <c r="A51" s="15" t="s">
        <v>51</v>
      </c>
      <c r="B51" s="16">
        <v>3</v>
      </c>
      <c r="C51" s="9">
        <f t="shared" si="0"/>
        <v>0.02127659574468085</v>
      </c>
      <c r="D51" s="16">
        <v>38</v>
      </c>
      <c r="E51" s="9">
        <f t="shared" si="1"/>
        <v>0.2695035460992908</v>
      </c>
      <c r="F51" s="16">
        <v>98</v>
      </c>
      <c r="G51" s="9">
        <f t="shared" si="2"/>
        <v>0.6950354609929078</v>
      </c>
      <c r="H51" s="16">
        <v>2</v>
      </c>
      <c r="I51" s="9">
        <f t="shared" si="3"/>
        <v>0.014184397163120567</v>
      </c>
      <c r="J51" s="16">
        <f t="shared" si="4"/>
        <v>141</v>
      </c>
    </row>
    <row r="52" spans="1:10" ht="12.75">
      <c r="A52" s="15" t="s">
        <v>52</v>
      </c>
      <c r="B52" s="16">
        <v>22</v>
      </c>
      <c r="C52" s="9">
        <f t="shared" si="0"/>
        <v>0.031473533619456366</v>
      </c>
      <c r="D52" s="16">
        <v>353</v>
      </c>
      <c r="E52" s="9">
        <f t="shared" si="1"/>
        <v>0.5050071530758226</v>
      </c>
      <c r="F52" s="16">
        <v>309</v>
      </c>
      <c r="G52" s="9">
        <f t="shared" si="2"/>
        <v>0.44206008583690987</v>
      </c>
      <c r="H52" s="16">
        <v>15</v>
      </c>
      <c r="I52" s="9">
        <f t="shared" si="3"/>
        <v>0.02145922746781116</v>
      </c>
      <c r="J52" s="16">
        <f t="shared" si="4"/>
        <v>699</v>
      </c>
    </row>
    <row r="53" spans="1:10" ht="12.75">
      <c r="A53" s="15" t="s">
        <v>53</v>
      </c>
      <c r="B53" s="16">
        <v>2</v>
      </c>
      <c r="C53" s="9">
        <f t="shared" si="0"/>
        <v>0.011834319526627219</v>
      </c>
      <c r="D53" s="16">
        <v>79</v>
      </c>
      <c r="E53" s="9">
        <f t="shared" si="1"/>
        <v>0.46745562130177515</v>
      </c>
      <c r="F53" s="16">
        <v>84</v>
      </c>
      <c r="G53" s="9">
        <f t="shared" si="2"/>
        <v>0.4970414201183432</v>
      </c>
      <c r="H53" s="16">
        <v>4</v>
      </c>
      <c r="I53" s="9">
        <f t="shared" si="3"/>
        <v>0.023668639053254437</v>
      </c>
      <c r="J53" s="16">
        <f t="shared" si="4"/>
        <v>169</v>
      </c>
    </row>
    <row r="54" spans="1:10" ht="12.75">
      <c r="A54" s="15" t="s">
        <v>54</v>
      </c>
      <c r="B54" s="16">
        <v>20</v>
      </c>
      <c r="C54" s="9">
        <f t="shared" si="0"/>
        <v>0.030165912518853696</v>
      </c>
      <c r="D54" s="16">
        <v>269</v>
      </c>
      <c r="E54" s="9">
        <f t="shared" si="1"/>
        <v>0.4057315233785822</v>
      </c>
      <c r="F54" s="16">
        <v>359</v>
      </c>
      <c r="G54" s="9">
        <f t="shared" si="2"/>
        <v>0.5414781297134238</v>
      </c>
      <c r="H54" s="16">
        <v>15</v>
      </c>
      <c r="I54" s="9">
        <f t="shared" si="3"/>
        <v>0.02262443438914027</v>
      </c>
      <c r="J54" s="16">
        <f t="shared" si="4"/>
        <v>663</v>
      </c>
    </row>
    <row r="55" spans="1:10" ht="12.75">
      <c r="A55" s="15" t="s">
        <v>55</v>
      </c>
      <c r="B55" s="16">
        <v>3</v>
      </c>
      <c r="C55" s="9">
        <f t="shared" si="0"/>
        <v>0.04</v>
      </c>
      <c r="D55" s="16">
        <v>18</v>
      </c>
      <c r="E55" s="9">
        <f t="shared" si="1"/>
        <v>0.24</v>
      </c>
      <c r="F55" s="16">
        <v>51</v>
      </c>
      <c r="G55" s="9">
        <f t="shared" si="2"/>
        <v>0.68</v>
      </c>
      <c r="H55" s="16">
        <v>3</v>
      </c>
      <c r="I55" s="9">
        <f t="shared" si="3"/>
        <v>0.04</v>
      </c>
      <c r="J55" s="16">
        <f t="shared" si="4"/>
        <v>75</v>
      </c>
    </row>
    <row r="56" spans="1:10" ht="12.75">
      <c r="A56" s="15" t="s">
        <v>56</v>
      </c>
      <c r="B56" s="16">
        <v>2</v>
      </c>
      <c r="C56" s="9">
        <f t="shared" si="0"/>
        <v>0.01834862385321101</v>
      </c>
      <c r="D56" s="16">
        <v>38</v>
      </c>
      <c r="E56" s="9">
        <f t="shared" si="1"/>
        <v>0.3486238532110092</v>
      </c>
      <c r="F56" s="16">
        <v>67</v>
      </c>
      <c r="G56" s="9">
        <f t="shared" si="2"/>
        <v>0.6146788990825688</v>
      </c>
      <c r="H56" s="16">
        <v>2</v>
      </c>
      <c r="I56" s="9">
        <f t="shared" si="3"/>
        <v>0.01834862385321101</v>
      </c>
      <c r="J56" s="16">
        <f t="shared" si="4"/>
        <v>109</v>
      </c>
    </row>
    <row r="57" spans="1:10" ht="12.75">
      <c r="A57" s="15" t="s">
        <v>57</v>
      </c>
      <c r="B57" s="16">
        <v>11</v>
      </c>
      <c r="C57" s="9">
        <f t="shared" si="0"/>
        <v>0.03343465045592705</v>
      </c>
      <c r="D57" s="16">
        <v>144</v>
      </c>
      <c r="E57" s="9">
        <f t="shared" si="1"/>
        <v>0.4376899696048632</v>
      </c>
      <c r="F57" s="16">
        <v>160</v>
      </c>
      <c r="G57" s="9">
        <f t="shared" si="2"/>
        <v>0.48632218844984804</v>
      </c>
      <c r="H57" s="16">
        <v>14</v>
      </c>
      <c r="I57" s="9">
        <f t="shared" si="3"/>
        <v>0.0425531914893617</v>
      </c>
      <c r="J57" s="16">
        <f t="shared" si="4"/>
        <v>329</v>
      </c>
    </row>
    <row r="58" spans="1:10" ht="12.75">
      <c r="A58" s="15" t="s">
        <v>58</v>
      </c>
      <c r="B58" s="16">
        <v>5</v>
      </c>
      <c r="C58" s="9">
        <f t="shared" si="0"/>
        <v>0.016181229773462782</v>
      </c>
      <c r="D58" s="16">
        <v>124</v>
      </c>
      <c r="E58" s="9">
        <f t="shared" si="1"/>
        <v>0.40129449838187703</v>
      </c>
      <c r="F58" s="16">
        <v>166</v>
      </c>
      <c r="G58" s="9">
        <f t="shared" si="2"/>
        <v>0.5372168284789643</v>
      </c>
      <c r="H58" s="16">
        <v>14</v>
      </c>
      <c r="I58" s="9">
        <f t="shared" si="3"/>
        <v>0.045307443365695796</v>
      </c>
      <c r="J58" s="16">
        <f t="shared" si="4"/>
        <v>309</v>
      </c>
    </row>
    <row r="59" spans="1:10" ht="12.75">
      <c r="A59" s="15" t="s">
        <v>59</v>
      </c>
      <c r="B59" s="16">
        <v>46</v>
      </c>
      <c r="C59" s="9">
        <f t="shared" si="0"/>
        <v>0.019759450171821305</v>
      </c>
      <c r="D59" s="16">
        <v>849</v>
      </c>
      <c r="E59" s="9">
        <f t="shared" si="1"/>
        <v>0.3646907216494845</v>
      </c>
      <c r="F59" s="16">
        <v>1330</v>
      </c>
      <c r="G59" s="9">
        <f t="shared" si="2"/>
        <v>0.5713058419243986</v>
      </c>
      <c r="H59" s="16">
        <v>103</v>
      </c>
      <c r="I59" s="9">
        <f t="shared" si="3"/>
        <v>0.044243986254295535</v>
      </c>
      <c r="J59" s="16">
        <f t="shared" si="4"/>
        <v>2328</v>
      </c>
    </row>
    <row r="60" spans="1:10" ht="12.75">
      <c r="A60" s="15" t="s">
        <v>60</v>
      </c>
      <c r="B60" s="16">
        <v>4</v>
      </c>
      <c r="C60" s="9">
        <f t="shared" si="0"/>
        <v>0.018867924528301886</v>
      </c>
      <c r="D60" s="16">
        <v>66</v>
      </c>
      <c r="E60" s="9">
        <f t="shared" si="1"/>
        <v>0.3113207547169811</v>
      </c>
      <c r="F60" s="16">
        <v>129</v>
      </c>
      <c r="G60" s="9">
        <f t="shared" si="2"/>
        <v>0.6084905660377359</v>
      </c>
      <c r="H60" s="16">
        <v>13</v>
      </c>
      <c r="I60" s="9">
        <f t="shared" si="3"/>
        <v>0.06132075471698113</v>
      </c>
      <c r="J60" s="16">
        <f t="shared" si="4"/>
        <v>212</v>
      </c>
    </row>
    <row r="61" spans="1:10" ht="12.75">
      <c r="A61" s="15" t="s">
        <v>61</v>
      </c>
      <c r="B61" s="16">
        <v>1</v>
      </c>
      <c r="C61" s="9">
        <f t="shared" si="0"/>
        <v>0.0196078431372549</v>
      </c>
      <c r="D61" s="16">
        <v>32</v>
      </c>
      <c r="E61" s="9">
        <f t="shared" si="1"/>
        <v>0.6274509803921569</v>
      </c>
      <c r="F61" s="16">
        <v>17</v>
      </c>
      <c r="G61" s="9">
        <f t="shared" si="2"/>
        <v>0.3333333333333333</v>
      </c>
      <c r="H61" s="16">
        <v>1</v>
      </c>
      <c r="I61" s="9">
        <f t="shared" si="3"/>
        <v>0.0196078431372549</v>
      </c>
      <c r="J61" s="16">
        <f t="shared" si="4"/>
        <v>51</v>
      </c>
    </row>
    <row r="62" spans="1:10" ht="12.75">
      <c r="A62" s="15" t="s">
        <v>62</v>
      </c>
      <c r="B62" s="16">
        <v>0</v>
      </c>
      <c r="C62" s="9">
        <f t="shared" si="0"/>
        <v>0</v>
      </c>
      <c r="D62" s="16">
        <v>17</v>
      </c>
      <c r="E62" s="9">
        <f t="shared" si="1"/>
        <v>0.4358974358974359</v>
      </c>
      <c r="F62" s="16">
        <v>22</v>
      </c>
      <c r="G62" s="9">
        <f t="shared" si="2"/>
        <v>0.5641025641025641</v>
      </c>
      <c r="H62" s="16">
        <v>0</v>
      </c>
      <c r="I62" s="9">
        <f t="shared" si="3"/>
        <v>0</v>
      </c>
      <c r="J62" s="16">
        <f t="shared" si="4"/>
        <v>39</v>
      </c>
    </row>
    <row r="63" spans="1:10" ht="12.75">
      <c r="A63" s="15" t="s">
        <v>63</v>
      </c>
      <c r="B63" s="16">
        <v>1</v>
      </c>
      <c r="C63" s="9">
        <f t="shared" si="0"/>
        <v>0.015873015873015872</v>
      </c>
      <c r="D63" s="16">
        <v>21</v>
      </c>
      <c r="E63" s="9">
        <f t="shared" si="1"/>
        <v>0.3333333333333333</v>
      </c>
      <c r="F63" s="16">
        <v>41</v>
      </c>
      <c r="G63" s="9">
        <f t="shared" si="2"/>
        <v>0.6507936507936508</v>
      </c>
      <c r="H63" s="16">
        <v>0</v>
      </c>
      <c r="I63" s="9">
        <f t="shared" si="3"/>
        <v>0</v>
      </c>
      <c r="J63" s="16">
        <f t="shared" si="4"/>
        <v>63</v>
      </c>
    </row>
    <row r="64" spans="1:10" ht="12.75">
      <c r="A64" s="15" t="s">
        <v>64</v>
      </c>
      <c r="B64" s="16">
        <v>0</v>
      </c>
      <c r="C64" s="9">
        <f t="shared" si="0"/>
        <v>0</v>
      </c>
      <c r="D64" s="16">
        <v>14</v>
      </c>
      <c r="E64" s="9">
        <f t="shared" si="1"/>
        <v>0.2222222222222222</v>
      </c>
      <c r="F64" s="16">
        <v>46</v>
      </c>
      <c r="G64" s="9">
        <f t="shared" si="2"/>
        <v>0.7301587301587301</v>
      </c>
      <c r="H64" s="16">
        <v>3</v>
      </c>
      <c r="I64" s="9">
        <f t="shared" si="3"/>
        <v>0.047619047619047616</v>
      </c>
      <c r="J64" s="16">
        <f t="shared" si="4"/>
        <v>63</v>
      </c>
    </row>
    <row r="65" spans="1:10" ht="12.75">
      <c r="A65" s="15" t="s">
        <v>65</v>
      </c>
      <c r="B65" s="16">
        <v>2</v>
      </c>
      <c r="C65" s="9">
        <f t="shared" si="0"/>
        <v>0.017094017094017096</v>
      </c>
      <c r="D65" s="16">
        <v>16</v>
      </c>
      <c r="E65" s="9">
        <f t="shared" si="1"/>
        <v>0.13675213675213677</v>
      </c>
      <c r="F65" s="16">
        <v>92</v>
      </c>
      <c r="G65" s="9">
        <f t="shared" si="2"/>
        <v>0.7863247863247863</v>
      </c>
      <c r="H65" s="16">
        <v>7</v>
      </c>
      <c r="I65" s="9">
        <f t="shared" si="3"/>
        <v>0.05982905982905983</v>
      </c>
      <c r="J65" s="16">
        <f t="shared" si="4"/>
        <v>117</v>
      </c>
    </row>
    <row r="66" spans="1:10" ht="12.75">
      <c r="A66" s="15" t="s">
        <v>66</v>
      </c>
      <c r="B66" s="16">
        <v>4</v>
      </c>
      <c r="C66" s="9">
        <f t="shared" si="0"/>
        <v>0.017167381974248927</v>
      </c>
      <c r="D66" s="16">
        <v>104</v>
      </c>
      <c r="E66" s="9">
        <f t="shared" si="1"/>
        <v>0.44635193133047213</v>
      </c>
      <c r="F66" s="16">
        <v>116</v>
      </c>
      <c r="G66" s="9">
        <f t="shared" si="2"/>
        <v>0.4978540772532189</v>
      </c>
      <c r="H66" s="16">
        <v>9</v>
      </c>
      <c r="I66" s="9">
        <f t="shared" si="3"/>
        <v>0.03862660944206009</v>
      </c>
      <c r="J66" s="16">
        <f t="shared" si="4"/>
        <v>233</v>
      </c>
    </row>
    <row r="67" spans="1:10" ht="12.75">
      <c r="A67" s="15" t="s">
        <v>67</v>
      </c>
      <c r="B67" s="16">
        <v>11</v>
      </c>
      <c r="C67" s="9">
        <f t="shared" si="0"/>
        <v>0.009329940627650551</v>
      </c>
      <c r="D67" s="16">
        <v>285</v>
      </c>
      <c r="E67" s="9">
        <f t="shared" si="1"/>
        <v>0.24173027989821882</v>
      </c>
      <c r="F67" s="16">
        <v>837</v>
      </c>
      <c r="G67" s="9">
        <f t="shared" si="2"/>
        <v>0.7099236641221374</v>
      </c>
      <c r="H67" s="16">
        <v>46</v>
      </c>
      <c r="I67" s="9">
        <f t="shared" si="3"/>
        <v>0.039016115351993216</v>
      </c>
      <c r="J67" s="16">
        <f t="shared" si="4"/>
        <v>1179</v>
      </c>
    </row>
    <row r="68" spans="1:10" ht="12.75">
      <c r="A68" s="15" t="s">
        <v>68</v>
      </c>
      <c r="B68" s="16">
        <v>3</v>
      </c>
      <c r="C68" s="9">
        <f t="shared" si="0"/>
        <v>0.00906344410876133</v>
      </c>
      <c r="D68" s="16">
        <v>102</v>
      </c>
      <c r="E68" s="9">
        <f t="shared" si="1"/>
        <v>0.3081570996978852</v>
      </c>
      <c r="F68" s="16">
        <v>220</v>
      </c>
      <c r="G68" s="9">
        <f t="shared" si="2"/>
        <v>0.6646525679758308</v>
      </c>
      <c r="H68" s="16">
        <v>6</v>
      </c>
      <c r="I68" s="9">
        <f t="shared" si="3"/>
        <v>0.01812688821752266</v>
      </c>
      <c r="J68" s="16">
        <f t="shared" si="4"/>
        <v>331</v>
      </c>
    </row>
    <row r="69" spans="1:10" ht="12.75">
      <c r="A69" s="15" t="s">
        <v>69</v>
      </c>
      <c r="B69" s="16">
        <v>0</v>
      </c>
      <c r="C69" s="9">
        <f t="shared" si="0"/>
        <v>0</v>
      </c>
      <c r="D69" s="16">
        <v>26</v>
      </c>
      <c r="E69" s="9">
        <f t="shared" si="1"/>
        <v>0.22608695652173913</v>
      </c>
      <c r="F69" s="16">
        <v>87</v>
      </c>
      <c r="G69" s="9">
        <f t="shared" si="2"/>
        <v>0.7565217391304347</v>
      </c>
      <c r="H69" s="16">
        <v>2</v>
      </c>
      <c r="I69" s="9">
        <f t="shared" si="3"/>
        <v>0.017391304347826087</v>
      </c>
      <c r="J69" s="16">
        <f t="shared" si="4"/>
        <v>115</v>
      </c>
    </row>
    <row r="70" spans="1:10" ht="12.75">
      <c r="A70" s="15" t="s">
        <v>70</v>
      </c>
      <c r="B70" s="16">
        <v>16</v>
      </c>
      <c r="C70" s="9">
        <f aca="true" t="shared" si="5" ref="C70:C90">B70/J70</f>
        <v>0.02877697841726619</v>
      </c>
      <c r="D70" s="16">
        <v>141</v>
      </c>
      <c r="E70" s="9">
        <f aca="true" t="shared" si="6" ref="E70:E90">D70/J70</f>
        <v>0.25359712230215825</v>
      </c>
      <c r="F70" s="16">
        <v>387</v>
      </c>
      <c r="G70" s="9">
        <f aca="true" t="shared" si="7" ref="G70:G90">F70/J70</f>
        <v>0.6960431654676259</v>
      </c>
      <c r="H70" s="16">
        <v>12</v>
      </c>
      <c r="I70" s="9">
        <f aca="true" t="shared" si="8" ref="I70:I90">H70/J70</f>
        <v>0.02158273381294964</v>
      </c>
      <c r="J70" s="16">
        <f aca="true" t="shared" si="9" ref="J70:J90">SUM(B70+D70+F70+H70)</f>
        <v>556</v>
      </c>
    </row>
    <row r="71" spans="1:10" ht="12.75">
      <c r="A71" s="15" t="s">
        <v>71</v>
      </c>
      <c r="B71" s="16">
        <v>2</v>
      </c>
      <c r="C71" s="9">
        <f t="shared" si="5"/>
        <v>0.043478260869565216</v>
      </c>
      <c r="D71" s="16">
        <v>15</v>
      </c>
      <c r="E71" s="9">
        <f t="shared" si="6"/>
        <v>0.32608695652173914</v>
      </c>
      <c r="F71" s="16">
        <v>28</v>
      </c>
      <c r="G71" s="9">
        <f t="shared" si="7"/>
        <v>0.6086956521739131</v>
      </c>
      <c r="H71" s="16">
        <v>1</v>
      </c>
      <c r="I71" s="9">
        <f t="shared" si="8"/>
        <v>0.021739130434782608</v>
      </c>
      <c r="J71" s="16">
        <f t="shared" si="9"/>
        <v>46</v>
      </c>
    </row>
    <row r="72" spans="1:10" ht="12.75">
      <c r="A72" s="15" t="s">
        <v>72</v>
      </c>
      <c r="B72" s="16">
        <v>0</v>
      </c>
      <c r="C72" s="9">
        <f t="shared" si="5"/>
        <v>0</v>
      </c>
      <c r="D72" s="16">
        <v>86</v>
      </c>
      <c r="E72" s="9">
        <f t="shared" si="6"/>
        <v>0.6099290780141844</v>
      </c>
      <c r="F72" s="16">
        <v>51</v>
      </c>
      <c r="G72" s="9">
        <f t="shared" si="7"/>
        <v>0.3617021276595745</v>
      </c>
      <c r="H72" s="16">
        <v>4</v>
      </c>
      <c r="I72" s="9">
        <f t="shared" si="8"/>
        <v>0.028368794326241134</v>
      </c>
      <c r="J72" s="16">
        <f t="shared" si="9"/>
        <v>141</v>
      </c>
    </row>
    <row r="73" spans="1:10" ht="12.75">
      <c r="A73" s="15" t="s">
        <v>73</v>
      </c>
      <c r="B73" s="16">
        <v>0</v>
      </c>
      <c r="C73" s="9">
        <f t="shared" si="5"/>
        <v>0</v>
      </c>
      <c r="D73" s="16">
        <v>25</v>
      </c>
      <c r="E73" s="9">
        <f t="shared" si="6"/>
        <v>0.30120481927710846</v>
      </c>
      <c r="F73" s="16">
        <v>53</v>
      </c>
      <c r="G73" s="9">
        <f t="shared" si="7"/>
        <v>0.6385542168674698</v>
      </c>
      <c r="H73" s="16">
        <v>5</v>
      </c>
      <c r="I73" s="9">
        <f t="shared" si="8"/>
        <v>0.060240963855421686</v>
      </c>
      <c r="J73" s="16">
        <f t="shared" si="9"/>
        <v>83</v>
      </c>
    </row>
    <row r="74" spans="1:10" ht="12.75">
      <c r="A74" s="15" t="s">
        <v>74</v>
      </c>
      <c r="B74" s="16">
        <v>69</v>
      </c>
      <c r="C74" s="9">
        <f t="shared" si="5"/>
        <v>0.034209221616261776</v>
      </c>
      <c r="D74" s="16">
        <v>957</v>
      </c>
      <c r="E74" s="9">
        <f t="shared" si="6"/>
        <v>0.4744670302429351</v>
      </c>
      <c r="F74" s="16">
        <v>925</v>
      </c>
      <c r="G74" s="9">
        <f t="shared" si="7"/>
        <v>0.458601883986118</v>
      </c>
      <c r="H74" s="16">
        <v>66</v>
      </c>
      <c r="I74" s="9">
        <f t="shared" si="8"/>
        <v>0.03272186415468518</v>
      </c>
      <c r="J74" s="16">
        <f t="shared" si="9"/>
        <v>2017</v>
      </c>
    </row>
    <row r="75" spans="1:10" ht="12.75">
      <c r="A75" s="15" t="s">
        <v>75</v>
      </c>
      <c r="B75" s="16">
        <v>5</v>
      </c>
      <c r="C75" s="9">
        <f t="shared" si="5"/>
        <v>0.006150061500615006</v>
      </c>
      <c r="D75" s="16">
        <v>318</v>
      </c>
      <c r="E75" s="9">
        <f t="shared" si="6"/>
        <v>0.39114391143911437</v>
      </c>
      <c r="F75" s="16">
        <v>469</v>
      </c>
      <c r="G75" s="9">
        <f t="shared" si="7"/>
        <v>0.5768757687576875</v>
      </c>
      <c r="H75" s="16">
        <v>21</v>
      </c>
      <c r="I75" s="9">
        <f t="shared" si="8"/>
        <v>0.025830258302583026</v>
      </c>
      <c r="J75" s="16">
        <f t="shared" si="9"/>
        <v>813</v>
      </c>
    </row>
    <row r="76" spans="1:10" ht="12.75">
      <c r="A76" s="15" t="s">
        <v>76</v>
      </c>
      <c r="B76" s="16">
        <v>0</v>
      </c>
      <c r="C76" s="9">
        <f t="shared" si="5"/>
        <v>0</v>
      </c>
      <c r="D76" s="16">
        <v>49</v>
      </c>
      <c r="E76" s="9">
        <f t="shared" si="6"/>
        <v>0.26344086021505375</v>
      </c>
      <c r="F76" s="16">
        <v>135</v>
      </c>
      <c r="G76" s="9">
        <f t="shared" si="7"/>
        <v>0.7258064516129032</v>
      </c>
      <c r="H76" s="16">
        <v>2</v>
      </c>
      <c r="I76" s="9">
        <f t="shared" si="8"/>
        <v>0.010752688172043012</v>
      </c>
      <c r="J76" s="16">
        <f t="shared" si="9"/>
        <v>186</v>
      </c>
    </row>
    <row r="77" spans="1:10" ht="12.75">
      <c r="A77" s="15" t="s">
        <v>78</v>
      </c>
      <c r="B77" s="16">
        <v>118</v>
      </c>
      <c r="C77" s="9">
        <f t="shared" si="5"/>
        <v>0.02564102564102564</v>
      </c>
      <c r="D77" s="16">
        <v>2132</v>
      </c>
      <c r="E77" s="9">
        <f t="shared" si="6"/>
        <v>0.4632768361581921</v>
      </c>
      <c r="F77" s="16">
        <v>2197</v>
      </c>
      <c r="G77" s="9">
        <f t="shared" si="7"/>
        <v>0.4774011299435028</v>
      </c>
      <c r="H77" s="16">
        <v>155</v>
      </c>
      <c r="I77" s="9">
        <f t="shared" si="8"/>
        <v>0.033681008257279446</v>
      </c>
      <c r="J77" s="16">
        <f t="shared" si="9"/>
        <v>4602</v>
      </c>
    </row>
    <row r="78" spans="1:10" ht="12.75">
      <c r="A78" s="15" t="s">
        <v>79</v>
      </c>
      <c r="B78" s="16">
        <v>5</v>
      </c>
      <c r="C78" s="9">
        <f t="shared" si="5"/>
        <v>0.022123893805309734</v>
      </c>
      <c r="D78" s="16">
        <v>71</v>
      </c>
      <c r="E78" s="9">
        <f t="shared" si="6"/>
        <v>0.3141592920353982</v>
      </c>
      <c r="F78" s="16">
        <v>144</v>
      </c>
      <c r="G78" s="9">
        <f t="shared" si="7"/>
        <v>0.6371681415929203</v>
      </c>
      <c r="H78" s="16">
        <v>6</v>
      </c>
      <c r="I78" s="9">
        <f t="shared" si="8"/>
        <v>0.02654867256637168</v>
      </c>
      <c r="J78" s="16">
        <f t="shared" si="9"/>
        <v>226</v>
      </c>
    </row>
    <row r="79" spans="1:10" ht="12.75">
      <c r="A79" s="15" t="s">
        <v>80</v>
      </c>
      <c r="B79" s="16">
        <v>5</v>
      </c>
      <c r="C79" s="9">
        <f t="shared" si="5"/>
        <v>0.0228310502283105</v>
      </c>
      <c r="D79" s="16">
        <v>58</v>
      </c>
      <c r="E79" s="9">
        <f t="shared" si="6"/>
        <v>0.2648401826484018</v>
      </c>
      <c r="F79" s="16">
        <v>151</v>
      </c>
      <c r="G79" s="9">
        <f t="shared" si="7"/>
        <v>0.6894977168949772</v>
      </c>
      <c r="H79" s="16">
        <v>5</v>
      </c>
      <c r="I79" s="9">
        <f t="shared" si="8"/>
        <v>0.0228310502283105</v>
      </c>
      <c r="J79" s="16">
        <f t="shared" si="9"/>
        <v>219</v>
      </c>
    </row>
    <row r="80" spans="1:10" ht="12.75">
      <c r="A80" s="15" t="s">
        <v>81</v>
      </c>
      <c r="B80" s="16">
        <v>69</v>
      </c>
      <c r="C80" s="9">
        <f t="shared" si="5"/>
        <v>0.02650787552823665</v>
      </c>
      <c r="D80" s="16">
        <v>957</v>
      </c>
      <c r="E80" s="9">
        <f t="shared" si="6"/>
        <v>0.36765270841336917</v>
      </c>
      <c r="F80" s="16">
        <v>1481</v>
      </c>
      <c r="G80" s="9">
        <f t="shared" si="7"/>
        <v>0.5689588935843258</v>
      </c>
      <c r="H80" s="16">
        <v>96</v>
      </c>
      <c r="I80" s="9">
        <f t="shared" si="8"/>
        <v>0.03688052247406838</v>
      </c>
      <c r="J80" s="16">
        <f t="shared" si="9"/>
        <v>2603</v>
      </c>
    </row>
    <row r="81" spans="1:10" ht="12.75">
      <c r="A81" s="15" t="s">
        <v>82</v>
      </c>
      <c r="B81" s="16">
        <v>10</v>
      </c>
      <c r="C81" s="9">
        <f t="shared" si="5"/>
        <v>0.01589825119236884</v>
      </c>
      <c r="D81" s="16">
        <v>269</v>
      </c>
      <c r="E81" s="9">
        <f t="shared" si="6"/>
        <v>0.4276629570747218</v>
      </c>
      <c r="F81" s="16">
        <v>326</v>
      </c>
      <c r="G81" s="9">
        <f t="shared" si="7"/>
        <v>0.5182829888712241</v>
      </c>
      <c r="H81" s="16">
        <v>24</v>
      </c>
      <c r="I81" s="9">
        <f t="shared" si="8"/>
        <v>0.03815580286168521</v>
      </c>
      <c r="J81" s="16">
        <f t="shared" si="9"/>
        <v>629</v>
      </c>
    </row>
    <row r="82" spans="1:10" ht="12.75">
      <c r="A82" s="15" t="s">
        <v>83</v>
      </c>
      <c r="B82" s="16">
        <v>4</v>
      </c>
      <c r="C82" s="9">
        <f t="shared" si="5"/>
        <v>0.009900990099009901</v>
      </c>
      <c r="D82" s="16">
        <v>161</v>
      </c>
      <c r="E82" s="9">
        <f t="shared" si="6"/>
        <v>0.39851485148514854</v>
      </c>
      <c r="F82" s="16">
        <v>226</v>
      </c>
      <c r="G82" s="9">
        <f t="shared" si="7"/>
        <v>0.5594059405940595</v>
      </c>
      <c r="H82" s="16">
        <v>13</v>
      </c>
      <c r="I82" s="9">
        <f t="shared" si="8"/>
        <v>0.03217821782178218</v>
      </c>
      <c r="J82" s="16">
        <f t="shared" si="9"/>
        <v>404</v>
      </c>
    </row>
    <row r="83" spans="1:10" ht="12.75">
      <c r="A83" s="15" t="s">
        <v>84</v>
      </c>
      <c r="B83" s="16">
        <v>79</v>
      </c>
      <c r="C83" s="9">
        <f t="shared" si="5"/>
        <v>0.02183526810392482</v>
      </c>
      <c r="D83" s="16">
        <v>1646</v>
      </c>
      <c r="E83" s="9">
        <f t="shared" si="6"/>
        <v>0.45494748479823105</v>
      </c>
      <c r="F83" s="16">
        <v>1780</v>
      </c>
      <c r="G83" s="9">
        <f t="shared" si="7"/>
        <v>0.4919845218352681</v>
      </c>
      <c r="H83" s="16">
        <v>113</v>
      </c>
      <c r="I83" s="9">
        <f t="shared" si="8"/>
        <v>0.03123272526257601</v>
      </c>
      <c r="J83" s="16">
        <f t="shared" si="9"/>
        <v>3618</v>
      </c>
    </row>
    <row r="84" spans="1:10" ht="12.75">
      <c r="A84" s="15" t="s">
        <v>85</v>
      </c>
      <c r="B84" s="16">
        <v>52</v>
      </c>
      <c r="C84" s="9">
        <f t="shared" si="5"/>
        <v>0.025490196078431372</v>
      </c>
      <c r="D84" s="16">
        <v>888</v>
      </c>
      <c r="E84" s="9">
        <f t="shared" si="6"/>
        <v>0.43529411764705883</v>
      </c>
      <c r="F84" s="16">
        <v>1007</v>
      </c>
      <c r="G84" s="9">
        <f t="shared" si="7"/>
        <v>0.4936274509803922</v>
      </c>
      <c r="H84" s="16">
        <v>93</v>
      </c>
      <c r="I84" s="9">
        <f t="shared" si="8"/>
        <v>0.045588235294117645</v>
      </c>
      <c r="J84" s="16">
        <f t="shared" si="9"/>
        <v>2040</v>
      </c>
    </row>
    <row r="85" spans="1:10" ht="12.75">
      <c r="A85" s="15" t="s">
        <v>86</v>
      </c>
      <c r="B85" s="16">
        <v>21</v>
      </c>
      <c r="C85" s="9">
        <f t="shared" si="5"/>
        <v>0.01924839596700275</v>
      </c>
      <c r="D85" s="16">
        <v>326</v>
      </c>
      <c r="E85" s="9">
        <f t="shared" si="6"/>
        <v>0.29880843263061413</v>
      </c>
      <c r="F85" s="16">
        <v>691</v>
      </c>
      <c r="G85" s="9">
        <f t="shared" si="7"/>
        <v>0.6333638863428047</v>
      </c>
      <c r="H85" s="16">
        <v>53</v>
      </c>
      <c r="I85" s="9">
        <f t="shared" si="8"/>
        <v>0.04857928505957837</v>
      </c>
      <c r="J85" s="16">
        <f t="shared" si="9"/>
        <v>1091</v>
      </c>
    </row>
    <row r="86" spans="1:10" ht="12.75">
      <c r="A86" s="15" t="s">
        <v>87</v>
      </c>
      <c r="B86" s="16">
        <v>89</v>
      </c>
      <c r="C86" s="9">
        <f t="shared" si="5"/>
        <v>0.022294589178356715</v>
      </c>
      <c r="D86" s="16">
        <v>1216</v>
      </c>
      <c r="E86" s="9">
        <f t="shared" si="6"/>
        <v>0.3046092184368738</v>
      </c>
      <c r="F86" s="16">
        <v>2528</v>
      </c>
      <c r="G86" s="9">
        <f t="shared" si="7"/>
        <v>0.6332665330661322</v>
      </c>
      <c r="H86" s="16">
        <v>159</v>
      </c>
      <c r="I86" s="9">
        <f t="shared" si="8"/>
        <v>0.03982965931863727</v>
      </c>
      <c r="J86" s="16">
        <f t="shared" si="9"/>
        <v>3992</v>
      </c>
    </row>
    <row r="87" spans="1:10" ht="12.75">
      <c r="A87" s="15" t="s">
        <v>4</v>
      </c>
      <c r="B87" s="16">
        <v>517</v>
      </c>
      <c r="C87" s="9">
        <f t="shared" si="5"/>
        <v>0.023422280614325195</v>
      </c>
      <c r="D87" s="16">
        <v>9862</v>
      </c>
      <c r="E87" s="9">
        <f t="shared" si="6"/>
        <v>0.4467901961672632</v>
      </c>
      <c r="F87" s="16">
        <v>11040</v>
      </c>
      <c r="G87" s="9">
        <f t="shared" si="7"/>
        <v>0.5001585647623794</v>
      </c>
      <c r="H87" s="16">
        <v>654</v>
      </c>
      <c r="I87" s="9">
        <f t="shared" si="8"/>
        <v>0.029628958456032257</v>
      </c>
      <c r="J87" s="16">
        <f t="shared" si="9"/>
        <v>22073</v>
      </c>
    </row>
    <row r="88" spans="1:10" ht="12.75">
      <c r="A88" s="15" t="s">
        <v>88</v>
      </c>
      <c r="B88" s="16">
        <v>3</v>
      </c>
      <c r="C88" s="9">
        <f t="shared" si="5"/>
        <v>0.011494252873563218</v>
      </c>
      <c r="D88" s="16">
        <v>81</v>
      </c>
      <c r="E88" s="9">
        <f t="shared" si="6"/>
        <v>0.3103448275862069</v>
      </c>
      <c r="F88" s="16">
        <v>174</v>
      </c>
      <c r="G88" s="9">
        <f t="shared" si="7"/>
        <v>0.6666666666666666</v>
      </c>
      <c r="H88" s="16">
        <v>3</v>
      </c>
      <c r="I88" s="9">
        <f t="shared" si="8"/>
        <v>0.011494252873563218</v>
      </c>
      <c r="J88" s="16">
        <f t="shared" si="9"/>
        <v>261</v>
      </c>
    </row>
    <row r="89" spans="1:10" ht="13.5" customHeight="1">
      <c r="A89" s="15" t="s">
        <v>89</v>
      </c>
      <c r="B89" s="16">
        <v>15</v>
      </c>
      <c r="C89" s="9">
        <f t="shared" si="5"/>
        <v>0.017772511848341232</v>
      </c>
      <c r="D89" s="16">
        <v>371</v>
      </c>
      <c r="E89" s="9">
        <f t="shared" si="6"/>
        <v>0.4395734597156398</v>
      </c>
      <c r="F89" s="16">
        <v>427</v>
      </c>
      <c r="G89" s="9">
        <f t="shared" si="7"/>
        <v>0.5059241706161137</v>
      </c>
      <c r="H89" s="16">
        <v>31</v>
      </c>
      <c r="I89" s="9">
        <f t="shared" si="8"/>
        <v>0.03672985781990521</v>
      </c>
      <c r="J89" s="16">
        <f t="shared" si="9"/>
        <v>844</v>
      </c>
    </row>
    <row r="90" spans="1:10" ht="12.75">
      <c r="A90" s="12" t="s">
        <v>90</v>
      </c>
      <c r="B90" s="13">
        <v>2</v>
      </c>
      <c r="C90" s="14">
        <f t="shared" si="5"/>
        <v>0.024390243902439025</v>
      </c>
      <c r="D90" s="13">
        <v>19</v>
      </c>
      <c r="E90" s="14">
        <f t="shared" si="6"/>
        <v>0.23170731707317074</v>
      </c>
      <c r="F90" s="13">
        <v>57</v>
      </c>
      <c r="G90" s="14">
        <f t="shared" si="7"/>
        <v>0.6951219512195121</v>
      </c>
      <c r="H90" s="13">
        <v>4</v>
      </c>
      <c r="I90" s="14">
        <f t="shared" si="8"/>
        <v>0.04878048780487805</v>
      </c>
      <c r="J90" s="13">
        <f t="shared" si="9"/>
        <v>82</v>
      </c>
    </row>
    <row r="91" spans="1:10" ht="12.75">
      <c r="A91" s="7" t="s">
        <v>1213</v>
      </c>
      <c r="B91" s="10">
        <f>SUM(B5:B90)</f>
        <v>2170</v>
      </c>
      <c r="C91" s="11">
        <f>B91/J91</f>
        <v>0.024484637864307716</v>
      </c>
      <c r="D91" s="10">
        <f>SUM(D5:D90)</f>
        <v>35621</v>
      </c>
      <c r="E91" s="11">
        <f>D91/J91</f>
        <v>0.4019204080020761</v>
      </c>
      <c r="F91" s="10">
        <f>SUM(F5:F90)</f>
        <v>47861</v>
      </c>
      <c r="G91" s="11">
        <f>F91/J91</f>
        <v>0.5400273054486782</v>
      </c>
      <c r="H91" s="10">
        <f>SUM(H5:H90)</f>
        <v>2975</v>
      </c>
      <c r="I91" s="11">
        <f>H91/J91</f>
        <v>0.033567648684938</v>
      </c>
      <c r="J91" s="10">
        <f>SUM(J5:J90)</f>
        <v>88627</v>
      </c>
    </row>
  </sheetData>
  <mergeCells count="5">
    <mergeCell ref="A1:J1"/>
    <mergeCell ref="B3:C3"/>
    <mergeCell ref="D3:E3"/>
    <mergeCell ref="F3:G3"/>
    <mergeCell ref="H3:I3"/>
  </mergeCells>
  <printOptions horizontalCentered="1"/>
  <pageMargins left="0.3937007874015748" right="0.3937007874015748" top="0.7874015748031497" bottom="0.5905511811023623" header="0.2362204724409449" footer="0.5118110236220472"/>
  <pageSetup horizontalDpi="600" verticalDpi="600" orientation="portrait" paperSize="9" scale="90" r:id="rId1"/>
  <headerFooter alignWithMargins="0">
    <oddHeader>&amp;LElezioni regionali 28 - 29 marzo 2010. Voti_Presidente_per comune_Vercelli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25.140625" style="0" bestFit="1" customWidth="1"/>
    <col min="2" max="2" width="11.7109375" style="0" customWidth="1"/>
    <col min="3" max="3" width="11.7109375" style="24" customWidth="1"/>
    <col min="4" max="4" width="11.7109375" style="0" customWidth="1"/>
    <col min="5" max="5" width="11.7109375" style="24" customWidth="1"/>
    <col min="6" max="6" width="11.7109375" style="0" customWidth="1"/>
    <col min="7" max="7" width="11.7109375" style="24" customWidth="1"/>
    <col min="8" max="8" width="11.7109375" style="0" customWidth="1"/>
    <col min="9" max="9" width="11.7109375" style="24" customWidth="1"/>
    <col min="10" max="10" width="11.7109375" style="0" customWidth="1"/>
  </cols>
  <sheetData>
    <row r="1" spans="1:10" ht="12.75">
      <c r="A1" s="51" t="s">
        <v>1231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51" t="s">
        <v>1232</v>
      </c>
      <c r="B2" s="51"/>
      <c r="C2" s="51"/>
      <c r="D2" s="51"/>
      <c r="E2" s="51"/>
      <c r="F2" s="51"/>
      <c r="G2" s="51"/>
      <c r="H2" s="51"/>
      <c r="I2" s="51"/>
      <c r="J2" s="51"/>
    </row>
    <row r="5" spans="2:10" ht="12.75">
      <c r="B5" s="52" t="s">
        <v>94</v>
      </c>
      <c r="C5" s="52"/>
      <c r="D5" s="52" t="s">
        <v>92</v>
      </c>
      <c r="E5" s="52"/>
      <c r="F5" s="52" t="s">
        <v>91</v>
      </c>
      <c r="G5" s="52"/>
      <c r="H5" s="52" t="s">
        <v>93</v>
      </c>
      <c r="I5" s="52"/>
      <c r="J5" s="49" t="s">
        <v>1212</v>
      </c>
    </row>
    <row r="6" spans="2:10" s="17" customFormat="1" ht="12.75">
      <c r="B6" s="41" t="s">
        <v>1233</v>
      </c>
      <c r="C6" s="42" t="s">
        <v>1234</v>
      </c>
      <c r="D6" s="8" t="s">
        <v>1233</v>
      </c>
      <c r="E6" s="42" t="s">
        <v>1234</v>
      </c>
      <c r="F6" s="8" t="s">
        <v>1233</v>
      </c>
      <c r="G6" s="42" t="s">
        <v>1234</v>
      </c>
      <c r="H6" s="8" t="s">
        <v>1233</v>
      </c>
      <c r="I6" s="42" t="s">
        <v>1234</v>
      </c>
      <c r="J6" s="50"/>
    </row>
    <row r="7" spans="1:10" ht="12.75">
      <c r="A7" s="27" t="s">
        <v>1222</v>
      </c>
      <c r="B7" s="25">
        <v>3446</v>
      </c>
      <c r="C7" s="3">
        <f>B7/J7</f>
        <v>0.016188131835093388</v>
      </c>
      <c r="D7" s="26">
        <v>99767</v>
      </c>
      <c r="E7" s="3">
        <f>D7/J7</f>
        <v>0.46867131421699426</v>
      </c>
      <c r="F7" s="26">
        <v>6087</v>
      </c>
      <c r="G7" s="3">
        <f>F7/J7</f>
        <v>0.02859464842722387</v>
      </c>
      <c r="H7" s="26">
        <v>103572</v>
      </c>
      <c r="I7" s="3">
        <f>H7/J7</f>
        <v>0.4865459055206885</v>
      </c>
      <c r="J7" s="23">
        <f>SUM(B7+D7+F7+H7)</f>
        <v>212872</v>
      </c>
    </row>
    <row r="8" spans="1:10" ht="12.75">
      <c r="A8" s="28" t="s">
        <v>1223</v>
      </c>
      <c r="B8" s="1">
        <v>1077</v>
      </c>
      <c r="C8" s="3">
        <f aca="true" t="shared" si="0" ref="C8:C14">B8/J8</f>
        <v>0.010539913684272335</v>
      </c>
      <c r="D8" s="1">
        <v>43884</v>
      </c>
      <c r="E8" s="3">
        <f aca="true" t="shared" si="1" ref="E8:E14">D8/J8</f>
        <v>0.42946478377029446</v>
      </c>
      <c r="F8" s="1">
        <v>4087</v>
      </c>
      <c r="G8" s="3">
        <f aca="true" t="shared" si="2" ref="G8:G14">F8/J8</f>
        <v>0.03999686836362213</v>
      </c>
      <c r="H8" s="1">
        <v>53135</v>
      </c>
      <c r="I8" s="3">
        <f aca="true" t="shared" si="3" ref="I8:I14">H8/J8</f>
        <v>0.519998434181811</v>
      </c>
      <c r="J8" s="23">
        <f aca="true" t="shared" si="4" ref="J8:J15">SUM(B8+D8+F8+H8)</f>
        <v>102183</v>
      </c>
    </row>
    <row r="9" spans="1:10" ht="12.75">
      <c r="A9" s="28" t="s">
        <v>1224</v>
      </c>
      <c r="B9" s="1">
        <v>756</v>
      </c>
      <c r="C9" s="3">
        <f t="shared" si="0"/>
        <v>0.008257421849400353</v>
      </c>
      <c r="D9" s="1">
        <v>38736</v>
      </c>
      <c r="E9" s="3">
        <f t="shared" si="1"/>
        <v>0.42309456714070387</v>
      </c>
      <c r="F9" s="1">
        <v>2875</v>
      </c>
      <c r="G9" s="3">
        <f t="shared" si="2"/>
        <v>0.03140223256220373</v>
      </c>
      <c r="H9" s="1">
        <v>49187</v>
      </c>
      <c r="I9" s="3">
        <f t="shared" si="3"/>
        <v>0.5372457784476921</v>
      </c>
      <c r="J9" s="23">
        <f t="shared" si="4"/>
        <v>91554</v>
      </c>
    </row>
    <row r="10" spans="1:10" ht="12.75">
      <c r="A10" s="28" t="s">
        <v>1225</v>
      </c>
      <c r="B10" s="1">
        <v>4637</v>
      </c>
      <c r="C10" s="3">
        <f t="shared" si="0"/>
        <v>0.015713850011860788</v>
      </c>
      <c r="D10" s="1">
        <v>116267</v>
      </c>
      <c r="E10" s="3">
        <f t="shared" si="1"/>
        <v>0.394005218746823</v>
      </c>
      <c r="F10" s="1">
        <v>11514</v>
      </c>
      <c r="G10" s="3">
        <f t="shared" si="2"/>
        <v>0.03901860449354434</v>
      </c>
      <c r="H10" s="1">
        <v>162672</v>
      </c>
      <c r="I10" s="3">
        <f t="shared" si="3"/>
        <v>0.5512623267477719</v>
      </c>
      <c r="J10" s="23">
        <f t="shared" si="4"/>
        <v>295090</v>
      </c>
    </row>
    <row r="11" spans="1:10" ht="12.75">
      <c r="A11" s="28" t="s">
        <v>1226</v>
      </c>
      <c r="B11" s="26">
        <v>5509</v>
      </c>
      <c r="C11" s="3">
        <f t="shared" si="0"/>
        <v>0.030884026528083777</v>
      </c>
      <c r="D11" s="26">
        <v>69320</v>
      </c>
      <c r="E11" s="3">
        <f t="shared" si="1"/>
        <v>0.3886151241471714</v>
      </c>
      <c r="F11" s="26">
        <v>5974</v>
      </c>
      <c r="G11" s="3">
        <f t="shared" si="2"/>
        <v>0.03349086485365266</v>
      </c>
      <c r="H11" s="26">
        <v>97574</v>
      </c>
      <c r="I11" s="3">
        <f t="shared" si="3"/>
        <v>0.5470099844710922</v>
      </c>
      <c r="J11" s="23">
        <f t="shared" si="4"/>
        <v>178377</v>
      </c>
    </row>
    <row r="12" spans="1:10" ht="12.75">
      <c r="A12" s="28" t="s">
        <v>1227</v>
      </c>
      <c r="B12" s="1">
        <v>18135</v>
      </c>
      <c r="C12" s="3">
        <f t="shared" si="0"/>
        <v>0.015744989342721578</v>
      </c>
      <c r="D12" s="1">
        <v>596607</v>
      </c>
      <c r="E12" s="3">
        <f t="shared" si="1"/>
        <v>0.5179801961286513</v>
      </c>
      <c r="F12" s="1">
        <v>54543</v>
      </c>
      <c r="G12" s="3">
        <f t="shared" si="2"/>
        <v>0.047354781015718946</v>
      </c>
      <c r="H12" s="1">
        <v>482510</v>
      </c>
      <c r="I12" s="3">
        <f t="shared" si="3"/>
        <v>0.41892003351290813</v>
      </c>
      <c r="J12" s="23">
        <f t="shared" si="4"/>
        <v>1151795</v>
      </c>
    </row>
    <row r="13" spans="1:10" ht="12.75">
      <c r="A13" s="28" t="s">
        <v>1229</v>
      </c>
      <c r="B13" s="1">
        <v>424</v>
      </c>
      <c r="C13" s="3">
        <f t="shared" si="0"/>
        <v>0.0051508819670537925</v>
      </c>
      <c r="D13" s="1">
        <v>33124</v>
      </c>
      <c r="E13" s="3">
        <f t="shared" si="1"/>
        <v>0.40240050536955146</v>
      </c>
      <c r="F13" s="1">
        <v>2796</v>
      </c>
      <c r="G13" s="3">
        <f t="shared" si="2"/>
        <v>0.03396666504689246</v>
      </c>
      <c r="H13" s="1">
        <v>45972</v>
      </c>
      <c r="I13" s="3">
        <f t="shared" si="3"/>
        <v>0.5584819476165023</v>
      </c>
      <c r="J13" s="23">
        <f t="shared" si="4"/>
        <v>82316</v>
      </c>
    </row>
    <row r="14" spans="1:10" ht="12.75">
      <c r="A14" s="28" t="s">
        <v>1228</v>
      </c>
      <c r="B14" s="1">
        <v>2975</v>
      </c>
      <c r="C14" s="3">
        <f t="shared" si="0"/>
        <v>0.033567648684938</v>
      </c>
      <c r="D14" s="1">
        <v>35621</v>
      </c>
      <c r="E14" s="3">
        <f t="shared" si="1"/>
        <v>0.4019204080020761</v>
      </c>
      <c r="F14" s="1">
        <v>2170</v>
      </c>
      <c r="G14" s="3">
        <f t="shared" si="2"/>
        <v>0.024484637864307716</v>
      </c>
      <c r="H14" s="1">
        <v>47861</v>
      </c>
      <c r="I14" s="3">
        <f t="shared" si="3"/>
        <v>0.5400273054486782</v>
      </c>
      <c r="J14" s="23">
        <f t="shared" si="4"/>
        <v>88627</v>
      </c>
    </row>
    <row r="15" spans="1:10" ht="12.75">
      <c r="A15" s="29" t="s">
        <v>1230</v>
      </c>
      <c r="B15" s="10">
        <f>SUM(B7:B14)</f>
        <v>36959</v>
      </c>
      <c r="C15" s="9">
        <f>B15/J15</f>
        <v>0.016778084758858443</v>
      </c>
      <c r="D15" s="10">
        <f>SUM(D7:D14)</f>
        <v>1033326</v>
      </c>
      <c r="E15" s="11">
        <f>D15/J15</f>
        <v>0.46909362297497653</v>
      </c>
      <c r="F15" s="10">
        <f>SUM(F7:F14)</f>
        <v>90046</v>
      </c>
      <c r="G15" s="11">
        <f>F15/J15</f>
        <v>0.040877713688037214</v>
      </c>
      <c r="H15" s="10">
        <f>SUM(H7:H14)</f>
        <v>1042483</v>
      </c>
      <c r="I15" s="11">
        <f>H15/J15</f>
        <v>0.4732505785781278</v>
      </c>
      <c r="J15" s="10">
        <f t="shared" si="4"/>
        <v>2202814</v>
      </c>
    </row>
    <row r="16" ht="12.75">
      <c r="A16" s="33"/>
    </row>
    <row r="17" ht="12.75">
      <c r="A17" s="22"/>
    </row>
    <row r="19" spans="6:8" ht="12.75">
      <c r="F19" s="30" t="s">
        <v>1236</v>
      </c>
      <c r="H19" s="30"/>
    </row>
  </sheetData>
  <mergeCells count="7">
    <mergeCell ref="J5:J6"/>
    <mergeCell ref="A1:J1"/>
    <mergeCell ref="A2:J2"/>
    <mergeCell ref="B5:C5"/>
    <mergeCell ref="D5:E5"/>
    <mergeCell ref="F5:G5"/>
    <mergeCell ref="H5:I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2010-05-14T07:39:02Z</cp:lastPrinted>
  <dcterms:created xsi:type="dcterms:W3CDTF">2010-04-02T07:06:06Z</dcterms:created>
  <dcterms:modified xsi:type="dcterms:W3CDTF">2010-05-14T07:40:25Z</dcterms:modified>
  <cp:category/>
  <cp:version/>
  <cp:contentType/>
  <cp:contentStatus/>
</cp:coreProperties>
</file>