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UninColl_5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<sst xmlns="http://schemas.openxmlformats.org/spreadsheetml/2006/main" count="38" uniqueCount="26">
  <si>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COMUNE</t>
  </si>
  <si>
    <t>Prov.</t>
  </si>
  <si>
    <t>Elettori</t>
  </si>
  <si>
    <t>Votanti</t>
  </si>
  <si>
    <t>TOTALE
Voti validi</t>
  </si>
  <si>
    <t>Voti contestati</t>
  </si>
  <si>
    <t>Schede bianche</t>
  </si>
  <si>
    <t>Schede nulle</t>
  </si>
  <si>
    <t>%</t>
  </si>
  <si>
    <t xml:space="preserve">TOTALE
voti non validi </t>
  </si>
  <si>
    <t>voti</t>
  </si>
  <si>
    <t>TO</t>
  </si>
  <si>
    <t>TOTALI</t>
  </si>
  <si>
    <t>-</t>
  </si>
  <si>
    <t>LISTE COLLEGATE
[DEMOCRAZIA EUROPEA]</t>
  </si>
  <si>
    <t>LISTE COLLEGATE
[ABOLIZIONE SCORPORO]</t>
  </si>
  <si>
    <t>LISTE COLLEGATE
[LISTA DI PIETRO]</t>
  </si>
  <si>
    <t>LISTE COLLEGATE
[VERDI-VERDI]</t>
  </si>
  <si>
    <t>[IL GIRASOLE]</t>
  </si>
  <si>
    <t>TORINO</t>
  </si>
  <si>
    <t>BENSO T. ANNA MARIA 
[CASA DELLE LIBERTA']</t>
  </si>
  <si>
    <t>MURGIA RITA DANILA
[VERDI-VERDI]</t>
  </si>
  <si>
    <t>RISSO PIERFRANCO
[LISTA DI PIETRO]</t>
  </si>
  <si>
    <t>CIMA LAURA
[L'ULIVO]</t>
  </si>
  <si>
    <t>PIARULLI ANTONIO
[DEMOCRAZIA EUROPEA]</t>
  </si>
  <si>
    <t>ELEZIONI POLITICHE 13/05/2001  - COLLEGIO 5 Piemonte1 / UNINOMINALE -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</si>
</sst>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0.0"/>
  </numFmts>
  <fonts count="5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1" xfId="0" applyFont="1" applyFill="1" applyBorder="1" applyAlignment="1" applyProtection="1">
      <alignment horizontal="center"/>
      <protection/>
    </xf>
    <xf numFmtId="1" fontId="4" fillId="0" borderId="1" xfId="0" applyNumberFormat="1" applyFont="1" applyFill="1" applyBorder="1" applyAlignment="1">
      <alignment/>
    </xf>
    <xf numFmtId="1" fontId="0" fillId="0" borderId="1" xfId="0" applyNumberFormat="1" applyFill="1" applyBorder="1" applyAlignment="1">
      <alignment horizontal="center"/>
    </xf>
    <xf numFmtId="41" fontId="0" fillId="0" borderId="1" xfId="16" applyFont="1" applyFill="1" applyBorder="1" applyAlignment="1" applyProtection="1">
      <alignment/>
      <protection locked="0"/>
    </xf>
    <xf numFmtId="41" fontId="0" fillId="0" borderId="1" xfId="16" applyFont="1" applyFill="1" applyBorder="1" applyAlignment="1" applyProtection="1">
      <alignment horizontal="center"/>
      <protection locked="0"/>
    </xf>
    <xf numFmtId="165" fontId="0" fillId="0" borderId="1" xfId="16" applyNumberFormat="1" applyFont="1" applyFill="1" applyBorder="1" applyAlignment="1" applyProtection="1">
      <alignment horizontal="center"/>
      <protection/>
    </xf>
    <xf numFmtId="41" fontId="0" fillId="0" borderId="0" xfId="16" applyFont="1" applyFill="1" applyAlignment="1" applyProtection="1">
      <alignment/>
      <protection/>
    </xf>
    <xf numFmtId="41" fontId="0" fillId="0" borderId="0" xfId="16" applyFont="1" applyFill="1" applyBorder="1" applyAlignment="1" applyProtection="1">
      <alignment/>
      <protection locked="0"/>
    </xf>
    <xf numFmtId="41" fontId="0" fillId="0" borderId="0" xfId="16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41" fontId="0" fillId="0" borderId="0" xfId="16" applyFont="1" applyBorder="1" applyAlignment="1" applyProtection="1">
      <alignment/>
      <protection locked="0"/>
    </xf>
    <xf numFmtId="41" fontId="0" fillId="0" borderId="0" xfId="16" applyFont="1" applyBorder="1" applyAlignment="1" applyProtection="1">
      <alignment horizontal="center"/>
      <protection locked="0"/>
    </xf>
    <xf numFmtId="165" fontId="0" fillId="0" borderId="0" xfId="16" applyNumberFormat="1" applyFont="1" applyBorder="1" applyAlignment="1" applyProtection="1">
      <alignment horizontal="center"/>
      <protection/>
    </xf>
    <xf numFmtId="41" fontId="0" fillId="0" borderId="0" xfId="16" applyFont="1" applyBorder="1" applyAlignment="1" applyProtection="1">
      <alignment/>
      <protection/>
    </xf>
    <xf numFmtId="41" fontId="2" fillId="0" borderId="1" xfId="16" applyFont="1" applyFill="1" applyBorder="1" applyAlignment="1" applyProtection="1">
      <alignment/>
      <protection/>
    </xf>
    <xf numFmtId="41" fontId="2" fillId="0" borderId="1" xfId="16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2" fillId="0" borderId="1" xfId="0" applyFont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 horizontal="center" wrapText="1"/>
      <protection/>
    </xf>
    <xf numFmtId="0" fontId="3" fillId="0" borderId="1" xfId="0" applyFont="1" applyFill="1" applyBorder="1" applyAlignment="1" applyProtection="1">
      <alignment horizontal="center" wrapText="1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 wrapText="1"/>
      <protection/>
    </xf>
    <xf numFmtId="0" fontId="3" fillId="0" borderId="4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41" fontId="2" fillId="0" borderId="1" xfId="16" applyFont="1" applyFill="1" applyBorder="1" applyAlignment="1" applyProtection="1">
      <alignment horizontal="center" vertical="center" wrapText="1"/>
      <protection/>
    </xf>
    <xf numFmtId="0" fontId="3" fillId="0" borderId="4" xfId="0" applyFont="1" applyFill="1" applyBorder="1" applyAlignment="1" applyProtection="1">
      <alignment horizontal="center" wrapText="1"/>
      <protection/>
    </xf>
    <xf numFmtId="0" fontId="3" fillId="0" borderId="5" xfId="0" applyFont="1" applyFill="1" applyBorder="1" applyAlignment="1" applyProtection="1">
      <alignment horizontal="center" wrapText="1"/>
      <protection/>
    </xf>
    <xf numFmtId="0" fontId="3" fillId="0" borderId="6" xfId="0" applyFont="1" applyFill="1" applyBorder="1" applyAlignment="1" applyProtection="1">
      <alignment horizontal="center" wrapText="1"/>
      <protection/>
    </xf>
    <xf numFmtId="0" fontId="3" fillId="0" borderId="7" xfId="0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75" zoomScaleNormal="75" workbookViewId="0" topLeftCell="A1">
      <selection activeCell="C2" sqref="C1:E16384"/>
    </sheetView>
  </sheetViews>
  <sheetFormatPr defaultColWidth="9.140625" defaultRowHeight="12.75"/>
  <cols>
    <col min="1" max="1" width="24.00390625" style="0" customWidth="1"/>
    <col min="2" max="2" width="7.421875" style="0" customWidth="1"/>
    <col min="3" max="5" width="9.7109375" style="0" customWidth="1"/>
    <col min="6" max="6" width="12.57421875" style="0" customWidth="1"/>
    <col min="7" max="8" width="10.7109375" style="0" customWidth="1"/>
    <col min="9" max="15" width="11.8515625" style="0" customWidth="1"/>
    <col min="16" max="17" width="12.8515625" style="0" customWidth="1"/>
    <col min="18" max="19" width="11.8515625" style="0" customWidth="1"/>
  </cols>
  <sheetData>
    <row r="1" spans="1:19" s="1" customFormat="1" ht="39.75" customHeight="1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1" customFormat="1" ht="20.25" customHeight="1">
      <c r="A2" s="29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7</v>
      </c>
      <c r="H2" s="30" t="s">
        <v>6</v>
      </c>
      <c r="I2" s="30" t="s">
        <v>9</v>
      </c>
      <c r="J2" s="24" t="s">
        <v>20</v>
      </c>
      <c r="K2" s="25"/>
      <c r="L2" s="24" t="s">
        <v>21</v>
      </c>
      <c r="M2" s="25"/>
      <c r="N2" s="24" t="s">
        <v>22</v>
      </c>
      <c r="O2" s="25"/>
      <c r="P2" s="24" t="s">
        <v>23</v>
      </c>
      <c r="Q2" s="25"/>
      <c r="R2" s="23" t="s">
        <v>24</v>
      </c>
      <c r="S2" s="32"/>
    </row>
    <row r="3" spans="1:19" s="2" customFormat="1" ht="18" customHeight="1">
      <c r="A3" s="29"/>
      <c r="B3" s="30"/>
      <c r="C3" s="30"/>
      <c r="D3" s="30"/>
      <c r="E3" s="30"/>
      <c r="F3" s="30"/>
      <c r="G3" s="30"/>
      <c r="H3" s="30"/>
      <c r="I3" s="30"/>
      <c r="J3" s="25"/>
      <c r="K3" s="25"/>
      <c r="L3" s="25"/>
      <c r="M3" s="25"/>
      <c r="N3" s="25"/>
      <c r="O3" s="25"/>
      <c r="P3" s="25"/>
      <c r="Q3" s="25"/>
      <c r="R3" s="33"/>
      <c r="S3" s="34"/>
    </row>
    <row r="4" spans="1:19" s="2" customFormat="1" ht="21" customHeight="1">
      <c r="A4" s="29"/>
      <c r="B4" s="30"/>
      <c r="C4" s="30"/>
      <c r="D4" s="30"/>
      <c r="E4" s="30"/>
      <c r="F4" s="30"/>
      <c r="G4" s="30"/>
      <c r="H4" s="30"/>
      <c r="I4" s="30"/>
      <c r="J4" s="26" t="s">
        <v>15</v>
      </c>
      <c r="K4" s="27"/>
      <c r="L4" s="26" t="s">
        <v>17</v>
      </c>
      <c r="M4" s="27"/>
      <c r="N4" s="26" t="s">
        <v>16</v>
      </c>
      <c r="O4" s="27"/>
      <c r="P4" s="26" t="s">
        <v>18</v>
      </c>
      <c r="Q4" s="27"/>
      <c r="R4" s="26" t="s">
        <v>14</v>
      </c>
      <c r="S4" s="31"/>
    </row>
    <row r="5" spans="1:19" s="2" customFormat="1" ht="18.75" customHeight="1">
      <c r="A5" s="29"/>
      <c r="B5" s="30"/>
      <c r="C5" s="30"/>
      <c r="D5" s="30"/>
      <c r="E5" s="30"/>
      <c r="F5" s="30"/>
      <c r="G5" s="30"/>
      <c r="H5" s="30"/>
      <c r="I5" s="30"/>
      <c r="J5" s="3" t="s">
        <v>10</v>
      </c>
      <c r="K5" s="3" t="s">
        <v>8</v>
      </c>
      <c r="L5" s="3" t="s">
        <v>10</v>
      </c>
      <c r="M5" s="3" t="s">
        <v>8</v>
      </c>
      <c r="N5" s="3" t="s">
        <v>10</v>
      </c>
      <c r="O5" s="3" t="s">
        <v>8</v>
      </c>
      <c r="P5" s="3" t="s">
        <v>10</v>
      </c>
      <c r="Q5" s="3" t="s">
        <v>8</v>
      </c>
      <c r="R5" s="3" t="s">
        <v>10</v>
      </c>
      <c r="S5" s="3" t="s">
        <v>8</v>
      </c>
    </row>
    <row r="6" spans="1:19" s="9" customFormat="1" ht="15" customHeight="1">
      <c r="A6" s="4" t="s">
        <v>19</v>
      </c>
      <c r="B6" s="5" t="s">
        <v>11</v>
      </c>
      <c r="C6" s="6">
        <v>90985</v>
      </c>
      <c r="D6" s="6">
        <v>75841</v>
      </c>
      <c r="E6" s="6">
        <v>70404</v>
      </c>
      <c r="F6" s="6">
        <v>16</v>
      </c>
      <c r="G6" s="6">
        <v>2981</v>
      </c>
      <c r="H6" s="6">
        <v>2440</v>
      </c>
      <c r="I6" s="6">
        <f>SUM(G6:H6)</f>
        <v>5421</v>
      </c>
      <c r="J6" s="7">
        <v>26897</v>
      </c>
      <c r="K6" s="8">
        <f>100*J6/E6</f>
        <v>38.20379523890688</v>
      </c>
      <c r="L6" s="7">
        <v>2098</v>
      </c>
      <c r="M6" s="8">
        <f>100*L6/E6</f>
        <v>2.979944321345378</v>
      </c>
      <c r="N6" s="7">
        <v>3951</v>
      </c>
      <c r="O6" s="8">
        <f>100*N6/E6</f>
        <v>5.611897051303903</v>
      </c>
      <c r="P6" s="7">
        <v>36287</v>
      </c>
      <c r="Q6" s="8">
        <f>100*P6/E6</f>
        <v>51.54110561899892</v>
      </c>
      <c r="R6" s="7">
        <v>1171</v>
      </c>
      <c r="S6" s="8">
        <f>100*R6/E6</f>
        <v>1.663257769444918</v>
      </c>
    </row>
    <row r="7" spans="1:19" s="17" customFormat="1" ht="3" customHeight="1">
      <c r="A7" s="12"/>
      <c r="B7" s="13"/>
      <c r="C7" s="10"/>
      <c r="D7" s="10"/>
      <c r="E7" s="10"/>
      <c r="F7" s="14"/>
      <c r="G7" s="10"/>
      <c r="H7" s="10"/>
      <c r="I7" s="10"/>
      <c r="J7" s="15"/>
      <c r="K7" s="16"/>
      <c r="L7" s="15"/>
      <c r="M7" s="16"/>
      <c r="N7" s="15"/>
      <c r="O7" s="16"/>
      <c r="P7" s="11"/>
      <c r="Q7" s="16"/>
      <c r="R7" s="15"/>
      <c r="S7" s="16"/>
    </row>
    <row r="8" spans="1:19" s="20" customFormat="1" ht="21" customHeight="1">
      <c r="A8" s="22" t="s">
        <v>12</v>
      </c>
      <c r="B8" s="22"/>
      <c r="C8" s="18">
        <f>SUM(C6)</f>
        <v>90985</v>
      </c>
      <c r="D8" s="18">
        <f aca="true" t="shared" si="0" ref="D8:P8">SUM(D6)</f>
        <v>75841</v>
      </c>
      <c r="E8" s="18">
        <f t="shared" si="0"/>
        <v>70404</v>
      </c>
      <c r="F8" s="18">
        <f t="shared" si="0"/>
        <v>16</v>
      </c>
      <c r="G8" s="18">
        <f t="shared" si="0"/>
        <v>2981</v>
      </c>
      <c r="H8" s="18">
        <f t="shared" si="0"/>
        <v>2440</v>
      </c>
      <c r="I8" s="18">
        <f t="shared" si="0"/>
        <v>5421</v>
      </c>
      <c r="J8" s="18">
        <f>SUM(J6)</f>
        <v>26897</v>
      </c>
      <c r="K8" s="19" t="s">
        <v>13</v>
      </c>
      <c r="L8" s="18">
        <f>SUM(L6)</f>
        <v>2098</v>
      </c>
      <c r="M8" s="19" t="s">
        <v>13</v>
      </c>
      <c r="N8" s="18">
        <f t="shared" si="0"/>
        <v>3951</v>
      </c>
      <c r="O8" s="19" t="s">
        <v>13</v>
      </c>
      <c r="P8" s="18">
        <f t="shared" si="0"/>
        <v>36287</v>
      </c>
      <c r="Q8" s="19" t="s">
        <v>13</v>
      </c>
      <c r="R8" s="18">
        <f>SUM(R6)</f>
        <v>1171</v>
      </c>
      <c r="S8" s="19" t="s">
        <v>13</v>
      </c>
    </row>
    <row r="17" spans="11:19" ht="12.75">
      <c r="K17" s="21"/>
      <c r="S17" s="21"/>
    </row>
    <row r="18" spans="11:19" ht="12.75">
      <c r="K18" s="21"/>
      <c r="S18" s="21"/>
    </row>
    <row r="19" spans="10:19" ht="12.75">
      <c r="J19" s="21"/>
      <c r="K19" s="21"/>
      <c r="M19" s="21"/>
      <c r="R19" s="21"/>
      <c r="S19" s="21"/>
    </row>
    <row r="20" spans="10:19" ht="12.75">
      <c r="J20" s="21"/>
      <c r="K20" s="21"/>
      <c r="M20" s="21"/>
      <c r="R20" s="21"/>
      <c r="S20" s="21"/>
    </row>
  </sheetData>
  <mergeCells count="21">
    <mergeCell ref="A1:S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N4:O4"/>
    <mergeCell ref="P4:Q4"/>
    <mergeCell ref="R4:S4"/>
    <mergeCell ref="R2:S3"/>
    <mergeCell ref="N2:O3"/>
    <mergeCell ref="P2:Q3"/>
    <mergeCell ref="A8:B8"/>
    <mergeCell ref="J2:K3"/>
    <mergeCell ref="J4:K4"/>
    <mergeCell ref="L2:M3"/>
    <mergeCell ref="L4:M4"/>
  </mergeCells>
  <printOptions/>
  <pageMargins left="0.3937007874015748" right="0.1968503937007874" top="0.984251968503937" bottom="0.984251968503937" header="0.5118110236220472" footer="0.5118110236220472"/>
  <pageSetup horizontalDpi="2438" verticalDpi="2438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Cooperativa Etabeta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</dc:creator>
  <cp:keywords/>
  <dc:description/>
  <cp:lastModifiedBy>CRP</cp:lastModifiedBy>
  <cp:lastPrinted>2002-11-20T16:43:35Z</cp:lastPrinted>
  <dcterms:created xsi:type="dcterms:W3CDTF">2002-11-18T13:49:04Z</dcterms:created>
  <dcterms:modified xsi:type="dcterms:W3CDTF">2003-05-23T07:40:12Z</dcterms:modified>
  <cp:category/>
  <cp:version/>
  <cp:contentType/>
  <cp:contentStatus/>
</cp:coreProperties>
</file>