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2" activeTab="0"/>
  </bookViews>
  <sheets>
    <sheet name="PropColl_3" sheetId="1" r:id="rId1"/>
  </sheets>
  <definedNames>
    <definedName name="_xlnm.Print_Titles" localSheetId="0">'PropColl_3'!$1:$4</definedName>
  </definedNames>
  <calcPr fullCalcOnLoad="1"/>
</workbook>
</file>

<file path=xl/sharedStrings.xml><?xml version="1.0" encoding="utf-8"?>
<sst xmlns="http://schemas.openxmlformats.org/spreadsheetml/2006/main" count="220" uniqueCount="105">
  <si>
    <t>COMUNE</t>
  </si>
  <si>
    <t>Elettori</t>
  </si>
  <si>
    <t>Votanti</t>
  </si>
  <si>
    <t>TOTALE
Voti validi</t>
  </si>
  <si>
    <t>Schede nulle</t>
  </si>
  <si>
    <t>Schede bianche</t>
  </si>
  <si>
    <t xml:space="preserve">TOTALE
schede non valide </t>
  </si>
  <si>
    <t>LA MARGHERITA</t>
  </si>
  <si>
    <t>RIFONDAZ. COMUNISTA</t>
  </si>
  <si>
    <t>LISTA DI PIETRO</t>
  </si>
  <si>
    <t>ALLEANZA NAZIONALE</t>
  </si>
  <si>
    <t>LEGA NORD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</si>
  <si>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</si>
  <si>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</si>
  <si>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</si>
  <si>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</si>
  <si>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</si>
  <si>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</si>
  <si>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</si>
  <si>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</si>
  <si>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</si>
  <si>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</si>
  <si>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</si>
  <si>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TOTALI</t>
  </si>
  <si>
    <t>-</t>
  </si>
  <si>
    <t>FIAMMA TRICOLORE</t>
  </si>
  <si>
    <t>CN</t>
  </si>
  <si>
    <t>MONTALDO DI MONDOVI'</t>
  </si>
  <si>
    <t>ALTO</t>
  </si>
  <si>
    <t>BAGNASCO</t>
  </si>
  <si>
    <t>BASTIA MONDOVI'</t>
  </si>
  <si>
    <t>BATTIFOLLO</t>
  </si>
  <si>
    <t>BEINETTE</t>
  </si>
  <si>
    <t>BELVEDERE LANGHE</t>
  </si>
  <si>
    <t>BENEVAGIENNA</t>
  </si>
  <si>
    <t>BONVICINO</t>
  </si>
  <si>
    <t>BRIAGLIA</t>
  </si>
  <si>
    <t>BRIGA ALTA</t>
  </si>
  <si>
    <t>CAMERANA</t>
  </si>
  <si>
    <t>CARRU'</t>
  </si>
  <si>
    <t>CASTELLINO TANARO</t>
  </si>
  <si>
    <t>CASTELNUOVO CEVA</t>
  </si>
  <si>
    <t>CEVA</t>
  </si>
  <si>
    <t>CHIUSA DI PESIO</t>
  </si>
  <si>
    <t>CIGLIE'</t>
  </si>
  <si>
    <t>CLAVESANA</t>
  </si>
  <si>
    <t>DOGLIANI</t>
  </si>
  <si>
    <t>FOSSANO</t>
  </si>
  <si>
    <t>FRABOSA SOPRANA</t>
  </si>
  <si>
    <t>FRABOSA SOTTANA</t>
  </si>
  <si>
    <t>GARESSIO</t>
  </si>
  <si>
    <t>GOTTASECCA</t>
  </si>
  <si>
    <t>IGLIANO</t>
  </si>
  <si>
    <t>LEQUIO TANARO</t>
  </si>
  <si>
    <t>LESEGNO</t>
  </si>
  <si>
    <t>LISIO</t>
  </si>
  <si>
    <t>MAGLIANO ALPI</t>
  </si>
  <si>
    <t>MARGARITA</t>
  </si>
  <si>
    <t>MARSAGLIA</t>
  </si>
  <si>
    <t>MOMBARCARO</t>
  </si>
  <si>
    <t>MOMBASIGLIO</t>
  </si>
  <si>
    <t>MONCHIERO</t>
  </si>
  <si>
    <t>MONDOVI'</t>
  </si>
  <si>
    <t>MONESIGLIO</t>
  </si>
  <si>
    <t>MONTEZEMOLO</t>
  </si>
  <si>
    <t>MOROZZO</t>
  </si>
  <si>
    <t>MURAZZANO</t>
  </si>
  <si>
    <t>NIELLA TANARO</t>
  </si>
  <si>
    <t>NUCETTO</t>
  </si>
  <si>
    <t>ORMEA</t>
  </si>
  <si>
    <t>PAMPARATO</t>
  </si>
  <si>
    <t>PAROLDO</t>
  </si>
  <si>
    <t>PERLO</t>
  </si>
  <si>
    <t>PEVERAGNO</t>
  </si>
  <si>
    <t>PIANFEI</t>
  </si>
  <si>
    <t>PIOZZO</t>
  </si>
  <si>
    <t>PRIERO</t>
  </si>
  <si>
    <t>PRIOLA</t>
  </si>
  <si>
    <t>ROASCIO</t>
  </si>
  <si>
    <t>ROBURENT</t>
  </si>
  <si>
    <t>ROCCA CIGLIE'</t>
  </si>
  <si>
    <t>ROCCADEBALDI</t>
  </si>
  <si>
    <t>SALE LANGHE</t>
  </si>
  <si>
    <t>SALICETO</t>
  </si>
  <si>
    <t>SALMOUR</t>
  </si>
  <si>
    <t>SCAGNELLO</t>
  </si>
  <si>
    <t>TORRE MONDOVI'</t>
  </si>
  <si>
    <t>TORRESINA</t>
  </si>
  <si>
    <t>TRINITA'</t>
  </si>
  <si>
    <t>VICO FORTE</t>
  </si>
  <si>
    <t>VIOLA</t>
  </si>
  <si>
    <t>Dich. Nulle</t>
  </si>
  <si>
    <t>CAPRAUNA</t>
  </si>
  <si>
    <t>FARIGLIANO</t>
  </si>
  <si>
    <t>MONASTERO DI VASCO</t>
  </si>
  <si>
    <t>MONASTEROLO CASOTTO</t>
  </si>
  <si>
    <t>ROCCAFORTE MONDOVI'</t>
  </si>
  <si>
    <t>SALE SAN GIOVANNI</t>
  </si>
  <si>
    <t>SAN BENEDETTO BELBO</t>
  </si>
  <si>
    <t>SAN MICHELE MONDOVI'</t>
  </si>
  <si>
    <t>SANT'ALBANO STURA</t>
  </si>
  <si>
    <t>VILLANOVA MONDOVI'</t>
  </si>
  <si>
    <t>ELEZIONI POLITICHE 13/05/2001  - COLLEGIO 3 Piemonte2 / CAMERA PROPORZIONALE -</t>
  </si>
  <si>
    <t>Pr.</t>
  </si>
  <si>
    <t>Voti cont.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</si>
</sst>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1" xfId="16" applyFont="1" applyBorder="1" applyAlignment="1">
      <alignment/>
    </xf>
    <xf numFmtId="41" fontId="0" fillId="0" borderId="0" xfId="16" applyFont="1" applyAlignment="1" applyProtection="1">
      <alignment/>
      <protection/>
    </xf>
    <xf numFmtId="41" fontId="0" fillId="0" borderId="1" xfId="16" applyBorder="1" applyAlignment="1" applyProtection="1">
      <alignment/>
      <protection locked="0"/>
    </xf>
    <xf numFmtId="0" fontId="0" fillId="0" borderId="1" xfId="0" applyBorder="1" applyAlignment="1">
      <alignment/>
    </xf>
    <xf numFmtId="41" fontId="0" fillId="0" borderId="0" xfId="16" applyAlignment="1" applyProtection="1">
      <alignment/>
      <protection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79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1" fontId="3" fillId="0" borderId="0" xfId="16" applyFont="1" applyAlignment="1" applyProtection="1">
      <alignment horizontal="center"/>
      <protection/>
    </xf>
    <xf numFmtId="41" fontId="4" fillId="0" borderId="1" xfId="16" applyFont="1" applyBorder="1" applyAlignment="1" applyProtection="1">
      <alignment/>
      <protection locked="0"/>
    </xf>
    <xf numFmtId="41" fontId="4" fillId="0" borderId="1" xfId="16" applyFont="1" applyBorder="1" applyAlignment="1">
      <alignment/>
    </xf>
    <xf numFmtId="41" fontId="4" fillId="0" borderId="0" xfId="16" applyFont="1" applyAlignment="1" applyProtection="1">
      <alignment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78" fontId="7" fillId="0" borderId="1" xfId="16" applyNumberFormat="1" applyFont="1" applyBorder="1" applyAlignment="1">
      <alignment/>
    </xf>
    <xf numFmtId="41" fontId="7" fillId="0" borderId="0" xfId="16" applyFont="1" applyBorder="1" applyAlignment="1" applyProtection="1">
      <alignment/>
      <protection/>
    </xf>
    <xf numFmtId="41" fontId="6" fillId="0" borderId="1" xfId="16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41" fontId="7" fillId="0" borderId="0" xfId="16" applyFont="1" applyBorder="1" applyAlignment="1" applyProtection="1">
      <alignment horizontal="center"/>
      <protection locked="0"/>
    </xf>
    <xf numFmtId="41" fontId="7" fillId="0" borderId="0" xfId="16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  <protection/>
    </xf>
    <xf numFmtId="41" fontId="5" fillId="0" borderId="1" xfId="16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1" fontId="5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80"/>
  <sheetViews>
    <sheetView tabSelected="1" workbookViewId="0" topLeftCell="A1">
      <pane ySplit="4" topLeftCell="BM62" activePane="bottomLeft" state="frozen"/>
      <selection pane="topLeft" activeCell="AR16" sqref="AR16"/>
      <selection pane="bottomLeft" activeCell="AR16" sqref="AR16"/>
    </sheetView>
  </sheetViews>
  <sheetFormatPr defaultColWidth="9.140625" defaultRowHeight="12.75"/>
  <cols>
    <col min="1" max="1" width="20.8515625" style="3" customWidth="1"/>
    <col min="2" max="2" width="3.421875" style="23" customWidth="1"/>
    <col min="3" max="5" width="7.421875" style="10" customWidth="1"/>
    <col min="6" max="6" width="4.57421875" style="10" customWidth="1"/>
    <col min="7" max="8" width="6.8515625" style="10" customWidth="1"/>
    <col min="9" max="9" width="7.28125" style="10" customWidth="1"/>
    <col min="10" max="10" width="7.140625" style="10" customWidth="1"/>
    <col min="11" max="11" width="6.57421875" style="0" customWidth="1"/>
    <col min="12" max="12" width="3.8515625" style="32" customWidth="1"/>
    <col min="13" max="13" width="6.57421875" style="0" customWidth="1"/>
    <col min="14" max="14" width="3.8515625" style="32" customWidth="1"/>
    <col min="15" max="15" width="6.57421875" style="0" customWidth="1"/>
    <col min="16" max="16" width="3.8515625" style="32" customWidth="1"/>
    <col min="17" max="17" width="6.57421875" style="0" customWidth="1"/>
    <col min="18" max="18" width="3.8515625" style="32" customWidth="1"/>
    <col min="19" max="19" width="6.57421875" style="0" customWidth="1"/>
    <col min="20" max="20" width="3.8515625" style="32" customWidth="1"/>
    <col min="21" max="21" width="6.57421875" style="0" customWidth="1"/>
    <col min="22" max="22" width="3.8515625" style="32" customWidth="1"/>
    <col min="23" max="23" width="6.57421875" style="0" customWidth="1"/>
    <col min="24" max="24" width="3.8515625" style="32" customWidth="1"/>
    <col min="25" max="25" width="6.57421875" style="0" customWidth="1"/>
    <col min="26" max="26" width="3.8515625" style="32" customWidth="1"/>
    <col min="27" max="27" width="6.57421875" style="0" customWidth="1"/>
    <col min="28" max="28" width="3.8515625" style="32" customWidth="1"/>
    <col min="29" max="29" width="6.57421875" style="0" customWidth="1"/>
    <col min="30" max="30" width="3.8515625" style="32" customWidth="1"/>
    <col min="31" max="31" width="6.57421875" style="0" customWidth="1"/>
    <col min="32" max="32" width="3.8515625" style="32" customWidth="1"/>
    <col min="33" max="33" width="6.57421875" style="0" customWidth="1"/>
    <col min="34" max="34" width="3.8515625" style="32" customWidth="1"/>
    <col min="35" max="35" width="6.57421875" style="0" customWidth="1"/>
    <col min="36" max="36" width="3.8515625" style="32" customWidth="1"/>
    <col min="37" max="37" width="6.57421875" style="0" customWidth="1"/>
    <col min="38" max="38" width="3.8515625" style="32" customWidth="1"/>
    <col min="39" max="39" width="6.57421875" style="0" customWidth="1"/>
    <col min="40" max="40" width="3.8515625" style="32" customWidth="1"/>
    <col min="41" max="16384" width="9.140625" style="5" customWidth="1"/>
  </cols>
  <sheetData>
    <row r="1" spans="1:40" s="1" customFormat="1" ht="39.75" customHeight="1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s="2" customFormat="1" ht="15" customHeight="1">
      <c r="A2" s="39" t="s">
        <v>0</v>
      </c>
      <c r="B2" s="37" t="s">
        <v>103</v>
      </c>
      <c r="C2" s="37" t="s">
        <v>1</v>
      </c>
      <c r="D2" s="37" t="s">
        <v>2</v>
      </c>
      <c r="E2" s="37" t="s">
        <v>3</v>
      </c>
      <c r="F2" s="40" t="s">
        <v>104</v>
      </c>
      <c r="G2" s="37" t="s">
        <v>4</v>
      </c>
      <c r="H2" s="37" t="s">
        <v>91</v>
      </c>
      <c r="I2" s="37" t="s">
        <v>5</v>
      </c>
      <c r="J2" s="37" t="s">
        <v>6</v>
      </c>
      <c r="K2" s="35" t="s">
        <v>10</v>
      </c>
      <c r="L2" s="35"/>
      <c r="M2" s="35" t="s">
        <v>15</v>
      </c>
      <c r="N2" s="35"/>
      <c r="O2" s="35" t="s">
        <v>12</v>
      </c>
      <c r="P2" s="35"/>
      <c r="Q2" s="35" t="s">
        <v>14</v>
      </c>
      <c r="R2" s="35"/>
      <c r="S2" s="35" t="s">
        <v>20</v>
      </c>
      <c r="T2" s="35"/>
      <c r="U2" s="35" t="s">
        <v>7</v>
      </c>
      <c r="V2" s="35"/>
      <c r="W2" s="35" t="s">
        <v>16</v>
      </c>
      <c r="X2" s="35"/>
      <c r="Y2" s="35" t="s">
        <v>11</v>
      </c>
      <c r="Z2" s="35"/>
      <c r="AA2" s="35" t="s">
        <v>17</v>
      </c>
      <c r="AB2" s="35"/>
      <c r="AC2" s="35" t="s">
        <v>9</v>
      </c>
      <c r="AD2" s="35"/>
      <c r="AE2" s="35" t="s">
        <v>25</v>
      </c>
      <c r="AF2" s="35"/>
      <c r="AG2" s="35" t="s">
        <v>8</v>
      </c>
      <c r="AH2" s="35"/>
      <c r="AI2" s="35" t="s">
        <v>18</v>
      </c>
      <c r="AJ2" s="35"/>
      <c r="AK2" s="35" t="s">
        <v>13</v>
      </c>
      <c r="AL2" s="35"/>
      <c r="AM2" s="35" t="s">
        <v>19</v>
      </c>
      <c r="AN2" s="35"/>
    </row>
    <row r="3" spans="1:40" s="3" customFormat="1" ht="15" customHeight="1">
      <c r="A3" s="39"/>
      <c r="B3" s="37"/>
      <c r="C3" s="37"/>
      <c r="D3" s="37"/>
      <c r="E3" s="37"/>
      <c r="F3" s="40"/>
      <c r="G3" s="37"/>
      <c r="H3" s="37"/>
      <c r="I3" s="37"/>
      <c r="J3" s="37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" customFormat="1" ht="15" customHeight="1">
      <c r="A4" s="39"/>
      <c r="B4" s="37"/>
      <c r="C4" s="37"/>
      <c r="D4" s="37"/>
      <c r="E4" s="37"/>
      <c r="F4" s="40"/>
      <c r="G4" s="37"/>
      <c r="H4" s="37"/>
      <c r="I4" s="37"/>
      <c r="J4" s="37"/>
      <c r="K4" s="20" t="s">
        <v>21</v>
      </c>
      <c r="L4" s="28" t="s">
        <v>22</v>
      </c>
      <c r="M4" s="20" t="s">
        <v>21</v>
      </c>
      <c r="N4" s="28" t="s">
        <v>22</v>
      </c>
      <c r="O4" s="20" t="s">
        <v>21</v>
      </c>
      <c r="P4" s="28" t="s">
        <v>22</v>
      </c>
      <c r="Q4" s="20" t="s">
        <v>21</v>
      </c>
      <c r="R4" s="28" t="s">
        <v>22</v>
      </c>
      <c r="S4" s="20" t="s">
        <v>21</v>
      </c>
      <c r="T4" s="28" t="s">
        <v>22</v>
      </c>
      <c r="U4" s="20" t="s">
        <v>21</v>
      </c>
      <c r="V4" s="28" t="s">
        <v>22</v>
      </c>
      <c r="W4" s="20" t="s">
        <v>21</v>
      </c>
      <c r="X4" s="28" t="s">
        <v>22</v>
      </c>
      <c r="Y4" s="20" t="s">
        <v>21</v>
      </c>
      <c r="Z4" s="28" t="s">
        <v>22</v>
      </c>
      <c r="AA4" s="20" t="s">
        <v>21</v>
      </c>
      <c r="AB4" s="28" t="s">
        <v>22</v>
      </c>
      <c r="AC4" s="20" t="s">
        <v>21</v>
      </c>
      <c r="AD4" s="28" t="s">
        <v>22</v>
      </c>
      <c r="AE4" s="20" t="s">
        <v>21</v>
      </c>
      <c r="AF4" s="28" t="s">
        <v>22</v>
      </c>
      <c r="AG4" s="20" t="s">
        <v>21</v>
      </c>
      <c r="AH4" s="28" t="s">
        <v>22</v>
      </c>
      <c r="AI4" s="20" t="s">
        <v>21</v>
      </c>
      <c r="AJ4" s="28" t="s">
        <v>22</v>
      </c>
      <c r="AK4" s="20" t="s">
        <v>21</v>
      </c>
      <c r="AL4" s="28" t="s">
        <v>22</v>
      </c>
      <c r="AM4" s="20" t="s">
        <v>21</v>
      </c>
      <c r="AN4" s="28" t="s">
        <v>22</v>
      </c>
    </row>
    <row r="5" spans="1:118" s="7" customFormat="1" ht="15" customHeight="1">
      <c r="A5" s="18" t="s">
        <v>28</v>
      </c>
      <c r="B5" s="21" t="s">
        <v>26</v>
      </c>
      <c r="C5" s="24">
        <v>102</v>
      </c>
      <c r="D5" s="24">
        <v>91</v>
      </c>
      <c r="E5" s="24">
        <v>80</v>
      </c>
      <c r="F5" s="24">
        <v>0</v>
      </c>
      <c r="G5" s="24">
        <v>3</v>
      </c>
      <c r="H5" s="24">
        <v>0</v>
      </c>
      <c r="I5" s="24">
        <v>8</v>
      </c>
      <c r="J5" s="24"/>
      <c r="K5" s="25">
        <v>1</v>
      </c>
      <c r="L5" s="29">
        <f>100*K5/E5</f>
        <v>1.25</v>
      </c>
      <c r="M5" s="25">
        <v>0</v>
      </c>
      <c r="N5" s="29">
        <f>100*M5/E5</f>
        <v>0</v>
      </c>
      <c r="O5" s="25">
        <v>5</v>
      </c>
      <c r="P5" s="29">
        <f>100*O5/E5</f>
        <v>6.25</v>
      </c>
      <c r="Q5" s="25">
        <v>17</v>
      </c>
      <c r="R5" s="29">
        <f>100*Q5/E5</f>
        <v>21.25</v>
      </c>
      <c r="S5" s="25">
        <v>0</v>
      </c>
      <c r="T5" s="29">
        <f>100*S5/E5</f>
        <v>0</v>
      </c>
      <c r="U5" s="25">
        <v>10</v>
      </c>
      <c r="V5" s="29">
        <f>100*U5/E5</f>
        <v>12.5</v>
      </c>
      <c r="W5" s="25">
        <v>0</v>
      </c>
      <c r="X5" s="29">
        <f>100*W5/E5</f>
        <v>0</v>
      </c>
      <c r="Y5" s="25">
        <v>8</v>
      </c>
      <c r="Z5" s="29">
        <f>100*Y5/E5</f>
        <v>10</v>
      </c>
      <c r="AA5" s="25">
        <v>2</v>
      </c>
      <c r="AB5" s="29">
        <f>100*AA5/E5</f>
        <v>2.5</v>
      </c>
      <c r="AC5" s="25">
        <v>3</v>
      </c>
      <c r="AD5" s="29">
        <f>100*AC5/E5</f>
        <v>3.75</v>
      </c>
      <c r="AE5" s="25">
        <v>0</v>
      </c>
      <c r="AF5" s="29">
        <f>100*AE5/E5</f>
        <v>0</v>
      </c>
      <c r="AG5" s="25">
        <v>9</v>
      </c>
      <c r="AH5" s="29">
        <f>100*AG5/E5</f>
        <v>11.25</v>
      </c>
      <c r="AI5" s="25">
        <v>17</v>
      </c>
      <c r="AJ5" s="29">
        <f>100*AI5/E5</f>
        <v>21.25</v>
      </c>
      <c r="AK5" s="25">
        <v>5</v>
      </c>
      <c r="AL5" s="29">
        <f>100*AK5/E5</f>
        <v>6.25</v>
      </c>
      <c r="AM5" s="25">
        <v>3</v>
      </c>
      <c r="AN5" s="29">
        <f>100*AM5/E5</f>
        <v>3.75</v>
      </c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</row>
    <row r="6" spans="1:118" ht="15" customHeight="1">
      <c r="A6" s="18" t="s">
        <v>29</v>
      </c>
      <c r="B6" s="21" t="s">
        <v>26</v>
      </c>
      <c r="C6" s="24">
        <v>923</v>
      </c>
      <c r="D6" s="24">
        <v>719</v>
      </c>
      <c r="E6" s="24">
        <v>628</v>
      </c>
      <c r="F6" s="24">
        <v>0</v>
      </c>
      <c r="G6" s="24">
        <v>44</v>
      </c>
      <c r="H6" s="24">
        <v>0</v>
      </c>
      <c r="I6" s="24">
        <v>47</v>
      </c>
      <c r="J6" s="24"/>
      <c r="K6" s="27">
        <v>66</v>
      </c>
      <c r="L6" s="29">
        <f aca="true" t="shared" si="0" ref="L6:L69">100*K6/E6</f>
        <v>10.509554140127388</v>
      </c>
      <c r="M6" s="25">
        <v>1</v>
      </c>
      <c r="N6" s="29">
        <f aca="true" t="shared" si="1" ref="N6:N69">100*M6/E6</f>
        <v>0.1592356687898089</v>
      </c>
      <c r="O6" s="25">
        <v>14</v>
      </c>
      <c r="P6" s="29">
        <f aca="true" t="shared" si="2" ref="P6:P69">100*O6/E6</f>
        <v>2.229299363057325</v>
      </c>
      <c r="Q6" s="25">
        <v>73</v>
      </c>
      <c r="R6" s="29">
        <f aca="true" t="shared" si="3" ref="R6:R69">100*Q6/E6</f>
        <v>11.624203821656051</v>
      </c>
      <c r="S6" s="25">
        <v>6</v>
      </c>
      <c r="T6" s="29">
        <f aca="true" t="shared" si="4" ref="T6:T69">100*S6/E6</f>
        <v>0.9554140127388535</v>
      </c>
      <c r="U6" s="25">
        <v>82</v>
      </c>
      <c r="V6" s="29">
        <f aca="true" t="shared" si="5" ref="V6:V69">100*U6/E6</f>
        <v>13.05732484076433</v>
      </c>
      <c r="W6" s="25">
        <v>3</v>
      </c>
      <c r="X6" s="29">
        <f aca="true" t="shared" si="6" ref="X6:X69">100*W6/E6</f>
        <v>0.47770700636942676</v>
      </c>
      <c r="Y6" s="25">
        <v>75</v>
      </c>
      <c r="Z6" s="29">
        <f aca="true" t="shared" si="7" ref="Z6:Z69">100*Y6/E6</f>
        <v>11.94267515923567</v>
      </c>
      <c r="AA6" s="25">
        <v>14</v>
      </c>
      <c r="AB6" s="29">
        <f aca="true" t="shared" si="8" ref="AB6:AB69">100*AA6/E6</f>
        <v>2.229299363057325</v>
      </c>
      <c r="AC6" s="25">
        <v>44</v>
      </c>
      <c r="AD6" s="29">
        <f aca="true" t="shared" si="9" ref="AD6:AD69">100*AC6/E6</f>
        <v>7.006369426751593</v>
      </c>
      <c r="AE6" s="25">
        <v>4</v>
      </c>
      <c r="AF6" s="29">
        <f aca="true" t="shared" si="10" ref="AF6:AF69">100*AE6/E6</f>
        <v>0.6369426751592356</v>
      </c>
      <c r="AG6" s="25">
        <v>29</v>
      </c>
      <c r="AH6" s="29">
        <f aca="true" t="shared" si="11" ref="AH6:AH69">100*AG6/E6</f>
        <v>4.617834394904459</v>
      </c>
      <c r="AI6" s="25">
        <v>191</v>
      </c>
      <c r="AJ6" s="29">
        <f aca="true" t="shared" si="12" ref="AJ6:AJ69">100*AI6/E6</f>
        <v>30.414012738853504</v>
      </c>
      <c r="AK6" s="25">
        <v>15</v>
      </c>
      <c r="AL6" s="29">
        <f aca="true" t="shared" si="13" ref="AL6:AL69">100*AK6/E6</f>
        <v>2.388535031847134</v>
      </c>
      <c r="AM6" s="25">
        <v>11</v>
      </c>
      <c r="AN6" s="29">
        <f aca="true" t="shared" si="14" ref="AN6:AN69">100*AM6/E6</f>
        <v>1.7515923566878981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15" customHeight="1">
      <c r="A7" s="18" t="s">
        <v>30</v>
      </c>
      <c r="B7" s="21" t="s">
        <v>26</v>
      </c>
      <c r="C7" s="24">
        <v>498</v>
      </c>
      <c r="D7" s="24">
        <v>436</v>
      </c>
      <c r="E7" s="24">
        <v>360</v>
      </c>
      <c r="F7" s="24">
        <v>0</v>
      </c>
      <c r="G7" s="24">
        <v>30</v>
      </c>
      <c r="H7" s="24">
        <v>0</v>
      </c>
      <c r="I7" s="24">
        <v>46</v>
      </c>
      <c r="J7" s="24"/>
      <c r="K7" s="27">
        <v>35</v>
      </c>
      <c r="L7" s="29">
        <f t="shared" si="0"/>
        <v>9.722222222222221</v>
      </c>
      <c r="M7" s="25">
        <v>0</v>
      </c>
      <c r="N7" s="29">
        <f t="shared" si="1"/>
        <v>0</v>
      </c>
      <c r="O7" s="25">
        <v>5</v>
      </c>
      <c r="P7" s="29">
        <f t="shared" si="2"/>
        <v>1.3888888888888888</v>
      </c>
      <c r="Q7" s="25">
        <v>32</v>
      </c>
      <c r="R7" s="29">
        <f t="shared" si="3"/>
        <v>8.88888888888889</v>
      </c>
      <c r="S7" s="25">
        <v>7</v>
      </c>
      <c r="T7" s="29">
        <f t="shared" si="4"/>
        <v>1.9444444444444444</v>
      </c>
      <c r="U7" s="25">
        <v>62</v>
      </c>
      <c r="V7" s="29">
        <f t="shared" si="5"/>
        <v>17.22222222222222</v>
      </c>
      <c r="W7" s="25">
        <v>0</v>
      </c>
      <c r="X7" s="29">
        <f t="shared" si="6"/>
        <v>0</v>
      </c>
      <c r="Y7" s="25">
        <v>35</v>
      </c>
      <c r="Z7" s="29">
        <f t="shared" si="7"/>
        <v>9.722222222222221</v>
      </c>
      <c r="AA7" s="25">
        <v>9</v>
      </c>
      <c r="AB7" s="29">
        <f t="shared" si="8"/>
        <v>2.5</v>
      </c>
      <c r="AC7" s="25">
        <v>22</v>
      </c>
      <c r="AD7" s="29">
        <f t="shared" si="9"/>
        <v>6.111111111111111</v>
      </c>
      <c r="AE7" s="25">
        <v>1</v>
      </c>
      <c r="AF7" s="29">
        <f t="shared" si="10"/>
        <v>0.2777777777777778</v>
      </c>
      <c r="AG7" s="25">
        <v>21</v>
      </c>
      <c r="AH7" s="29">
        <f t="shared" si="11"/>
        <v>5.833333333333333</v>
      </c>
      <c r="AI7" s="25">
        <v>109</v>
      </c>
      <c r="AJ7" s="29">
        <f t="shared" si="12"/>
        <v>30.27777777777778</v>
      </c>
      <c r="AK7" s="25">
        <v>12</v>
      </c>
      <c r="AL7" s="29">
        <f t="shared" si="13"/>
        <v>3.3333333333333335</v>
      </c>
      <c r="AM7" s="25">
        <v>10</v>
      </c>
      <c r="AN7" s="29">
        <f t="shared" si="14"/>
        <v>2.7777777777777777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15" customHeight="1">
      <c r="A8" s="18" t="s">
        <v>31</v>
      </c>
      <c r="B8" s="21" t="s">
        <v>26</v>
      </c>
      <c r="C8" s="24">
        <v>264</v>
      </c>
      <c r="D8" s="24">
        <v>200</v>
      </c>
      <c r="E8" s="24">
        <v>181</v>
      </c>
      <c r="F8" s="24">
        <v>0</v>
      </c>
      <c r="G8" s="24">
        <v>7</v>
      </c>
      <c r="H8" s="24">
        <v>0</v>
      </c>
      <c r="I8" s="24">
        <v>12</v>
      </c>
      <c r="J8" s="24"/>
      <c r="K8" s="27">
        <v>6</v>
      </c>
      <c r="L8" s="29">
        <f t="shared" si="0"/>
        <v>3.314917127071823</v>
      </c>
      <c r="M8" s="25">
        <v>0</v>
      </c>
      <c r="N8" s="29">
        <f t="shared" si="1"/>
        <v>0</v>
      </c>
      <c r="O8" s="25">
        <v>5</v>
      </c>
      <c r="P8" s="29">
        <f t="shared" si="2"/>
        <v>2.7624309392265194</v>
      </c>
      <c r="Q8" s="25">
        <v>29</v>
      </c>
      <c r="R8" s="29">
        <f t="shared" si="3"/>
        <v>16.022099447513813</v>
      </c>
      <c r="S8" s="25">
        <v>5</v>
      </c>
      <c r="T8" s="29">
        <f t="shared" si="4"/>
        <v>2.7624309392265194</v>
      </c>
      <c r="U8" s="25">
        <v>35</v>
      </c>
      <c r="V8" s="29">
        <f t="shared" si="5"/>
        <v>19.337016574585636</v>
      </c>
      <c r="W8" s="25">
        <v>2</v>
      </c>
      <c r="X8" s="29">
        <f t="shared" si="6"/>
        <v>1.1049723756906078</v>
      </c>
      <c r="Y8" s="25">
        <v>14</v>
      </c>
      <c r="Z8" s="29">
        <f t="shared" si="7"/>
        <v>7.734806629834254</v>
      </c>
      <c r="AA8" s="25">
        <v>6</v>
      </c>
      <c r="AB8" s="29">
        <f t="shared" si="8"/>
        <v>3.314917127071823</v>
      </c>
      <c r="AC8" s="25">
        <v>17</v>
      </c>
      <c r="AD8" s="29">
        <f t="shared" si="9"/>
        <v>9.392265193370166</v>
      </c>
      <c r="AE8" s="25">
        <v>0</v>
      </c>
      <c r="AF8" s="29">
        <f t="shared" si="10"/>
        <v>0</v>
      </c>
      <c r="AG8" s="25">
        <v>8</v>
      </c>
      <c r="AH8" s="29">
        <f t="shared" si="11"/>
        <v>4.419889502762431</v>
      </c>
      <c r="AI8" s="25">
        <v>29</v>
      </c>
      <c r="AJ8" s="29">
        <f t="shared" si="12"/>
        <v>16.022099447513813</v>
      </c>
      <c r="AK8" s="25">
        <v>5</v>
      </c>
      <c r="AL8" s="29">
        <f t="shared" si="13"/>
        <v>2.7624309392265194</v>
      </c>
      <c r="AM8" s="25">
        <v>20</v>
      </c>
      <c r="AN8" s="29">
        <f t="shared" si="14"/>
        <v>11.049723756906078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15" customHeight="1">
      <c r="A9" s="18" t="s">
        <v>32</v>
      </c>
      <c r="B9" s="21" t="s">
        <v>26</v>
      </c>
      <c r="C9" s="24">
        <v>2322</v>
      </c>
      <c r="D9" s="24">
        <v>1926</v>
      </c>
      <c r="E9" s="24">
        <v>1739</v>
      </c>
      <c r="F9" s="24">
        <v>0</v>
      </c>
      <c r="G9" s="24">
        <v>91</v>
      </c>
      <c r="H9" s="24">
        <v>0</v>
      </c>
      <c r="I9" s="24">
        <v>96</v>
      </c>
      <c r="J9" s="24"/>
      <c r="K9" s="27">
        <v>120</v>
      </c>
      <c r="L9" s="29">
        <f t="shared" si="0"/>
        <v>6.900517538815411</v>
      </c>
      <c r="M9" s="25">
        <v>3</v>
      </c>
      <c r="N9" s="29">
        <f t="shared" si="1"/>
        <v>0.1725129384703853</v>
      </c>
      <c r="O9" s="25">
        <v>18</v>
      </c>
      <c r="P9" s="29">
        <f t="shared" si="2"/>
        <v>1.0350776308223117</v>
      </c>
      <c r="Q9" s="25">
        <v>169</v>
      </c>
      <c r="R9" s="29">
        <f t="shared" si="3"/>
        <v>9.718228867165037</v>
      </c>
      <c r="S9" s="25">
        <v>29</v>
      </c>
      <c r="T9" s="29">
        <f t="shared" si="4"/>
        <v>1.667625071880391</v>
      </c>
      <c r="U9" s="25">
        <v>258</v>
      </c>
      <c r="V9" s="29">
        <f t="shared" si="5"/>
        <v>14.836112708453134</v>
      </c>
      <c r="W9" s="25">
        <v>4</v>
      </c>
      <c r="X9" s="29">
        <f t="shared" si="6"/>
        <v>0.23001725129384704</v>
      </c>
      <c r="Y9" s="25">
        <v>213</v>
      </c>
      <c r="Z9" s="29">
        <f t="shared" si="7"/>
        <v>12.248418631397355</v>
      </c>
      <c r="AA9" s="25">
        <v>54</v>
      </c>
      <c r="AB9" s="29">
        <f t="shared" si="8"/>
        <v>3.105232892466935</v>
      </c>
      <c r="AC9" s="25">
        <v>132</v>
      </c>
      <c r="AD9" s="29">
        <f t="shared" si="9"/>
        <v>7.590569292696952</v>
      </c>
      <c r="AE9" s="25">
        <v>6</v>
      </c>
      <c r="AF9" s="29">
        <f t="shared" si="10"/>
        <v>0.3450258769407706</v>
      </c>
      <c r="AG9" s="25">
        <v>47</v>
      </c>
      <c r="AH9" s="29">
        <f t="shared" si="11"/>
        <v>2.7027027027027026</v>
      </c>
      <c r="AI9" s="25">
        <v>592</v>
      </c>
      <c r="AJ9" s="29">
        <f t="shared" si="12"/>
        <v>34.04255319148936</v>
      </c>
      <c r="AK9" s="25">
        <v>63</v>
      </c>
      <c r="AL9" s="29">
        <f t="shared" si="13"/>
        <v>3.622771707878091</v>
      </c>
      <c r="AM9" s="25">
        <v>31</v>
      </c>
      <c r="AN9" s="29">
        <f t="shared" si="14"/>
        <v>1.7826336975273145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15" customHeight="1">
      <c r="A10" s="18" t="s">
        <v>33</v>
      </c>
      <c r="B10" s="21" t="s">
        <v>26</v>
      </c>
      <c r="C10" s="24">
        <v>296</v>
      </c>
      <c r="D10" s="24">
        <v>262</v>
      </c>
      <c r="E10" s="24">
        <v>223</v>
      </c>
      <c r="F10" s="24">
        <v>0</v>
      </c>
      <c r="G10" s="24">
        <v>15</v>
      </c>
      <c r="H10" s="24">
        <v>1</v>
      </c>
      <c r="I10" s="24">
        <v>23</v>
      </c>
      <c r="J10" s="24"/>
      <c r="K10" s="27">
        <v>10</v>
      </c>
      <c r="L10" s="29">
        <f t="shared" si="0"/>
        <v>4.484304932735426</v>
      </c>
      <c r="M10" s="25">
        <v>0</v>
      </c>
      <c r="N10" s="29">
        <f t="shared" si="1"/>
        <v>0</v>
      </c>
      <c r="O10" s="25">
        <v>5</v>
      </c>
      <c r="P10" s="29">
        <f t="shared" si="2"/>
        <v>2.242152466367713</v>
      </c>
      <c r="Q10" s="25">
        <v>25</v>
      </c>
      <c r="R10" s="29">
        <f t="shared" si="3"/>
        <v>11.210762331838565</v>
      </c>
      <c r="S10" s="25">
        <v>4</v>
      </c>
      <c r="T10" s="29">
        <f t="shared" si="4"/>
        <v>1.7937219730941705</v>
      </c>
      <c r="U10" s="25">
        <v>38</v>
      </c>
      <c r="V10" s="29">
        <f t="shared" si="5"/>
        <v>17.04035874439462</v>
      </c>
      <c r="W10" s="25">
        <v>0</v>
      </c>
      <c r="X10" s="29">
        <f t="shared" si="6"/>
        <v>0</v>
      </c>
      <c r="Y10" s="25">
        <v>8</v>
      </c>
      <c r="Z10" s="29">
        <f t="shared" si="7"/>
        <v>3.587443946188341</v>
      </c>
      <c r="AA10" s="25">
        <v>9</v>
      </c>
      <c r="AB10" s="29">
        <f t="shared" si="8"/>
        <v>4.0358744394618835</v>
      </c>
      <c r="AC10" s="25">
        <v>7</v>
      </c>
      <c r="AD10" s="29">
        <f t="shared" si="9"/>
        <v>3.1390134529147984</v>
      </c>
      <c r="AE10" s="25">
        <v>3</v>
      </c>
      <c r="AF10" s="29">
        <f t="shared" si="10"/>
        <v>1.345291479820628</v>
      </c>
      <c r="AG10" s="25">
        <v>7</v>
      </c>
      <c r="AH10" s="29">
        <f t="shared" si="11"/>
        <v>3.1390134529147984</v>
      </c>
      <c r="AI10" s="25">
        <v>86</v>
      </c>
      <c r="AJ10" s="29">
        <f t="shared" si="12"/>
        <v>38.56502242152467</v>
      </c>
      <c r="AK10" s="25">
        <v>7</v>
      </c>
      <c r="AL10" s="29">
        <f t="shared" si="13"/>
        <v>3.1390134529147984</v>
      </c>
      <c r="AM10" s="25">
        <v>14</v>
      </c>
      <c r="AN10" s="29">
        <f t="shared" si="14"/>
        <v>6.278026905829597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15" customHeight="1">
      <c r="A11" s="18" t="s">
        <v>34</v>
      </c>
      <c r="B11" s="21" t="s">
        <v>26</v>
      </c>
      <c r="C11" s="24">
        <v>2760</v>
      </c>
      <c r="D11" s="24">
        <v>2305</v>
      </c>
      <c r="E11" s="24">
        <v>2032</v>
      </c>
      <c r="F11" s="24">
        <v>0</v>
      </c>
      <c r="G11" s="24">
        <v>121</v>
      </c>
      <c r="H11" s="24">
        <v>0</v>
      </c>
      <c r="I11" s="24">
        <v>152</v>
      </c>
      <c r="J11" s="24"/>
      <c r="K11" s="27">
        <v>133</v>
      </c>
      <c r="L11" s="29">
        <f t="shared" si="0"/>
        <v>6.5452755905511815</v>
      </c>
      <c r="M11" s="25">
        <v>2</v>
      </c>
      <c r="N11" s="29">
        <f t="shared" si="1"/>
        <v>0.0984251968503937</v>
      </c>
      <c r="O11" s="25">
        <v>31</v>
      </c>
      <c r="P11" s="29">
        <f t="shared" si="2"/>
        <v>1.5255905511811023</v>
      </c>
      <c r="Q11" s="25">
        <v>171</v>
      </c>
      <c r="R11" s="29">
        <f t="shared" si="3"/>
        <v>8.415354330708661</v>
      </c>
      <c r="S11" s="25">
        <v>43</v>
      </c>
      <c r="T11" s="29">
        <f t="shared" si="4"/>
        <v>2.1161417322834644</v>
      </c>
      <c r="U11" s="25">
        <v>220</v>
      </c>
      <c r="V11" s="29">
        <f t="shared" si="5"/>
        <v>10.826771653543307</v>
      </c>
      <c r="W11" s="25">
        <v>4</v>
      </c>
      <c r="X11" s="29">
        <f t="shared" si="6"/>
        <v>0.1968503937007874</v>
      </c>
      <c r="Y11" s="25">
        <v>212</v>
      </c>
      <c r="Z11" s="29">
        <f t="shared" si="7"/>
        <v>10.433070866141732</v>
      </c>
      <c r="AA11" s="25">
        <v>86</v>
      </c>
      <c r="AB11" s="29">
        <f t="shared" si="8"/>
        <v>4.232283464566929</v>
      </c>
      <c r="AC11" s="25">
        <v>139</v>
      </c>
      <c r="AD11" s="29">
        <f t="shared" si="9"/>
        <v>6.840551181102362</v>
      </c>
      <c r="AE11" s="25">
        <v>12</v>
      </c>
      <c r="AF11" s="29">
        <f t="shared" si="10"/>
        <v>0.5905511811023622</v>
      </c>
      <c r="AG11" s="25">
        <v>38</v>
      </c>
      <c r="AH11" s="29">
        <f t="shared" si="11"/>
        <v>1.8700787401574803</v>
      </c>
      <c r="AI11" s="25">
        <v>808</v>
      </c>
      <c r="AJ11" s="29">
        <f t="shared" si="12"/>
        <v>39.76377952755905</v>
      </c>
      <c r="AK11" s="25">
        <v>83</v>
      </c>
      <c r="AL11" s="29">
        <f t="shared" si="13"/>
        <v>4.084645669291339</v>
      </c>
      <c r="AM11" s="25">
        <v>50</v>
      </c>
      <c r="AN11" s="29">
        <f t="shared" si="14"/>
        <v>2.4606299212598426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15" customHeight="1">
      <c r="A12" s="18" t="s">
        <v>35</v>
      </c>
      <c r="B12" s="21" t="s">
        <v>26</v>
      </c>
      <c r="C12" s="24">
        <v>103</v>
      </c>
      <c r="D12" s="24">
        <v>88</v>
      </c>
      <c r="E12" s="24">
        <v>78</v>
      </c>
      <c r="F12" s="24">
        <v>0</v>
      </c>
      <c r="G12" s="24">
        <v>2</v>
      </c>
      <c r="H12" s="24">
        <v>0</v>
      </c>
      <c r="I12" s="24">
        <v>8</v>
      </c>
      <c r="J12" s="24"/>
      <c r="K12" s="27">
        <v>2</v>
      </c>
      <c r="L12" s="29">
        <f t="shared" si="0"/>
        <v>2.5641025641025643</v>
      </c>
      <c r="M12" s="25">
        <v>0</v>
      </c>
      <c r="N12" s="29">
        <f t="shared" si="1"/>
        <v>0</v>
      </c>
      <c r="O12" s="25">
        <v>1</v>
      </c>
      <c r="P12" s="29">
        <f t="shared" si="2"/>
        <v>1.2820512820512822</v>
      </c>
      <c r="Q12" s="25">
        <v>11</v>
      </c>
      <c r="R12" s="29">
        <f t="shared" si="3"/>
        <v>14.102564102564102</v>
      </c>
      <c r="S12" s="25">
        <v>3</v>
      </c>
      <c r="T12" s="29">
        <f t="shared" si="4"/>
        <v>3.8461538461538463</v>
      </c>
      <c r="U12" s="25">
        <v>7</v>
      </c>
      <c r="V12" s="29">
        <f t="shared" si="5"/>
        <v>8.974358974358974</v>
      </c>
      <c r="W12" s="25">
        <v>1</v>
      </c>
      <c r="X12" s="29">
        <f t="shared" si="6"/>
        <v>1.2820512820512822</v>
      </c>
      <c r="Y12" s="25">
        <v>16</v>
      </c>
      <c r="Z12" s="29">
        <f t="shared" si="7"/>
        <v>20.512820512820515</v>
      </c>
      <c r="AA12" s="25">
        <v>5</v>
      </c>
      <c r="AB12" s="29">
        <f t="shared" si="8"/>
        <v>6.410256410256411</v>
      </c>
      <c r="AC12" s="25">
        <v>2</v>
      </c>
      <c r="AD12" s="29">
        <f t="shared" si="9"/>
        <v>2.5641025641025643</v>
      </c>
      <c r="AE12" s="25">
        <v>0</v>
      </c>
      <c r="AF12" s="29">
        <f t="shared" si="10"/>
        <v>0</v>
      </c>
      <c r="AG12" s="25">
        <v>3</v>
      </c>
      <c r="AH12" s="29">
        <f t="shared" si="11"/>
        <v>3.8461538461538463</v>
      </c>
      <c r="AI12" s="25">
        <v>23</v>
      </c>
      <c r="AJ12" s="29">
        <f t="shared" si="12"/>
        <v>29.487179487179485</v>
      </c>
      <c r="AK12" s="25">
        <v>1</v>
      </c>
      <c r="AL12" s="29">
        <f t="shared" si="13"/>
        <v>1.2820512820512822</v>
      </c>
      <c r="AM12" s="25">
        <v>3</v>
      </c>
      <c r="AN12" s="29">
        <f t="shared" si="14"/>
        <v>3.8461538461538463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15" customHeight="1">
      <c r="A13" s="18" t="s">
        <v>36</v>
      </c>
      <c r="B13" s="21" t="s">
        <v>26</v>
      </c>
      <c r="C13" s="24">
        <v>237</v>
      </c>
      <c r="D13" s="24">
        <v>192</v>
      </c>
      <c r="E13" s="24">
        <v>160</v>
      </c>
      <c r="F13" s="24">
        <v>0</v>
      </c>
      <c r="G13" s="24">
        <v>12</v>
      </c>
      <c r="H13" s="24">
        <v>0</v>
      </c>
      <c r="I13" s="24">
        <v>20</v>
      </c>
      <c r="J13" s="24"/>
      <c r="K13" s="27">
        <v>8</v>
      </c>
      <c r="L13" s="29">
        <f t="shared" si="0"/>
        <v>5</v>
      </c>
      <c r="M13" s="25">
        <v>0</v>
      </c>
      <c r="N13" s="29">
        <f t="shared" si="1"/>
        <v>0</v>
      </c>
      <c r="O13" s="25">
        <v>1</v>
      </c>
      <c r="P13" s="29">
        <f t="shared" si="2"/>
        <v>0.625</v>
      </c>
      <c r="Q13" s="25">
        <v>16</v>
      </c>
      <c r="R13" s="29">
        <f t="shared" si="3"/>
        <v>10</v>
      </c>
      <c r="S13" s="25">
        <v>7</v>
      </c>
      <c r="T13" s="29">
        <f t="shared" si="4"/>
        <v>4.375</v>
      </c>
      <c r="U13" s="25">
        <v>14</v>
      </c>
      <c r="V13" s="29">
        <f t="shared" si="5"/>
        <v>8.75</v>
      </c>
      <c r="W13" s="25">
        <v>1</v>
      </c>
      <c r="X13" s="29">
        <f t="shared" si="6"/>
        <v>0.625</v>
      </c>
      <c r="Y13" s="25">
        <v>16</v>
      </c>
      <c r="Z13" s="29">
        <f t="shared" si="7"/>
        <v>10</v>
      </c>
      <c r="AA13" s="25">
        <v>2</v>
      </c>
      <c r="AB13" s="29">
        <f t="shared" si="8"/>
        <v>1.25</v>
      </c>
      <c r="AC13" s="25">
        <v>8</v>
      </c>
      <c r="AD13" s="29">
        <f t="shared" si="9"/>
        <v>5</v>
      </c>
      <c r="AE13" s="25">
        <v>3</v>
      </c>
      <c r="AF13" s="29">
        <f t="shared" si="10"/>
        <v>1.875</v>
      </c>
      <c r="AG13" s="25">
        <v>9</v>
      </c>
      <c r="AH13" s="29">
        <f t="shared" si="11"/>
        <v>5.625</v>
      </c>
      <c r="AI13" s="25">
        <v>65</v>
      </c>
      <c r="AJ13" s="29">
        <f t="shared" si="12"/>
        <v>40.625</v>
      </c>
      <c r="AK13" s="25">
        <v>6</v>
      </c>
      <c r="AL13" s="29">
        <f t="shared" si="13"/>
        <v>3.75</v>
      </c>
      <c r="AM13" s="25">
        <v>4</v>
      </c>
      <c r="AN13" s="29">
        <f t="shared" si="14"/>
        <v>2.5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15" customHeight="1">
      <c r="A14" s="18" t="s">
        <v>37</v>
      </c>
      <c r="B14" s="21" t="s">
        <v>26</v>
      </c>
      <c r="C14" s="24">
        <v>61</v>
      </c>
      <c r="D14" s="24">
        <v>58</v>
      </c>
      <c r="E14" s="24">
        <v>55</v>
      </c>
      <c r="F14" s="24">
        <v>0</v>
      </c>
      <c r="G14" s="24">
        <v>2</v>
      </c>
      <c r="H14" s="24">
        <v>0</v>
      </c>
      <c r="I14" s="24">
        <v>1</v>
      </c>
      <c r="J14" s="24"/>
      <c r="K14" s="27">
        <v>19</v>
      </c>
      <c r="L14" s="29">
        <f t="shared" si="0"/>
        <v>34.54545454545455</v>
      </c>
      <c r="M14" s="25">
        <v>0</v>
      </c>
      <c r="N14" s="29">
        <f t="shared" si="1"/>
        <v>0</v>
      </c>
      <c r="O14" s="25">
        <v>0</v>
      </c>
      <c r="P14" s="29">
        <f t="shared" si="2"/>
        <v>0</v>
      </c>
      <c r="Q14" s="25">
        <v>5</v>
      </c>
      <c r="R14" s="29">
        <f t="shared" si="3"/>
        <v>9.090909090909092</v>
      </c>
      <c r="S14" s="25">
        <v>0</v>
      </c>
      <c r="T14" s="29">
        <f t="shared" si="4"/>
        <v>0</v>
      </c>
      <c r="U14" s="25">
        <v>5</v>
      </c>
      <c r="V14" s="29">
        <f t="shared" si="5"/>
        <v>9.090909090909092</v>
      </c>
      <c r="W14" s="25">
        <v>0</v>
      </c>
      <c r="X14" s="29">
        <f t="shared" si="6"/>
        <v>0</v>
      </c>
      <c r="Y14" s="25">
        <v>2</v>
      </c>
      <c r="Z14" s="29">
        <f t="shared" si="7"/>
        <v>3.6363636363636362</v>
      </c>
      <c r="AA14" s="25">
        <v>3</v>
      </c>
      <c r="AB14" s="29">
        <f t="shared" si="8"/>
        <v>5.454545454545454</v>
      </c>
      <c r="AC14" s="25">
        <v>0</v>
      </c>
      <c r="AD14" s="29">
        <f t="shared" si="9"/>
        <v>0</v>
      </c>
      <c r="AE14" s="25">
        <v>1</v>
      </c>
      <c r="AF14" s="29">
        <f t="shared" si="10"/>
        <v>1.8181818181818181</v>
      </c>
      <c r="AG14" s="25">
        <v>2</v>
      </c>
      <c r="AH14" s="29">
        <f t="shared" si="11"/>
        <v>3.6363636363636362</v>
      </c>
      <c r="AI14" s="25">
        <v>10</v>
      </c>
      <c r="AJ14" s="29">
        <f t="shared" si="12"/>
        <v>18.181818181818183</v>
      </c>
      <c r="AK14" s="25">
        <v>1</v>
      </c>
      <c r="AL14" s="29">
        <f t="shared" si="13"/>
        <v>1.8181818181818181</v>
      </c>
      <c r="AM14" s="25">
        <v>7</v>
      </c>
      <c r="AN14" s="29">
        <f t="shared" si="14"/>
        <v>12.727272727272727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15" customHeight="1">
      <c r="A15" s="18" t="s">
        <v>38</v>
      </c>
      <c r="B15" s="21" t="s">
        <v>26</v>
      </c>
      <c r="C15" s="24">
        <v>631</v>
      </c>
      <c r="D15" s="24">
        <v>513</v>
      </c>
      <c r="E15" s="24">
        <v>443</v>
      </c>
      <c r="F15" s="24">
        <v>0</v>
      </c>
      <c r="G15" s="24">
        <v>26</v>
      </c>
      <c r="H15" s="24">
        <v>0</v>
      </c>
      <c r="I15" s="24">
        <v>44</v>
      </c>
      <c r="J15" s="24"/>
      <c r="K15" s="27">
        <v>28</v>
      </c>
      <c r="L15" s="29">
        <f t="shared" si="0"/>
        <v>6.320541760722348</v>
      </c>
      <c r="M15" s="25">
        <v>0</v>
      </c>
      <c r="N15" s="29">
        <f t="shared" si="1"/>
        <v>0</v>
      </c>
      <c r="O15" s="25">
        <v>2</v>
      </c>
      <c r="P15" s="29">
        <f t="shared" si="2"/>
        <v>0.45146726862302483</v>
      </c>
      <c r="Q15" s="25">
        <v>47</v>
      </c>
      <c r="R15" s="29">
        <f t="shared" si="3"/>
        <v>10.609480812641083</v>
      </c>
      <c r="S15" s="25">
        <v>4</v>
      </c>
      <c r="T15" s="29">
        <f t="shared" si="4"/>
        <v>0.9029345372460497</v>
      </c>
      <c r="U15" s="25">
        <v>63</v>
      </c>
      <c r="V15" s="29">
        <f t="shared" si="5"/>
        <v>14.221218961625283</v>
      </c>
      <c r="W15" s="25">
        <v>0</v>
      </c>
      <c r="X15" s="29">
        <f t="shared" si="6"/>
        <v>0</v>
      </c>
      <c r="Y15" s="25">
        <v>21</v>
      </c>
      <c r="Z15" s="29">
        <f t="shared" si="7"/>
        <v>4.74040632054176</v>
      </c>
      <c r="AA15" s="25">
        <v>19</v>
      </c>
      <c r="AB15" s="29">
        <f t="shared" si="8"/>
        <v>4.288939051918736</v>
      </c>
      <c r="AC15" s="25">
        <v>31</v>
      </c>
      <c r="AD15" s="29">
        <f t="shared" si="9"/>
        <v>6.997742663656885</v>
      </c>
      <c r="AE15" s="25">
        <v>3</v>
      </c>
      <c r="AF15" s="29">
        <f t="shared" si="10"/>
        <v>0.6772009029345373</v>
      </c>
      <c r="AG15" s="25">
        <v>6</v>
      </c>
      <c r="AH15" s="29">
        <f t="shared" si="11"/>
        <v>1.3544018058690745</v>
      </c>
      <c r="AI15" s="25">
        <v>136</v>
      </c>
      <c r="AJ15" s="29">
        <f t="shared" si="12"/>
        <v>30.69977426636569</v>
      </c>
      <c r="AK15" s="25">
        <v>12</v>
      </c>
      <c r="AL15" s="29">
        <f t="shared" si="13"/>
        <v>2.708803611738149</v>
      </c>
      <c r="AM15" s="25">
        <v>71</v>
      </c>
      <c r="AN15" s="29">
        <f t="shared" si="14"/>
        <v>16.02708803611738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15" customHeight="1">
      <c r="A16" s="18" t="s">
        <v>92</v>
      </c>
      <c r="B16" s="21" t="s">
        <v>26</v>
      </c>
      <c r="C16" s="24">
        <v>125</v>
      </c>
      <c r="D16" s="24">
        <v>101</v>
      </c>
      <c r="E16" s="24">
        <v>71</v>
      </c>
      <c r="F16" s="24">
        <v>0</v>
      </c>
      <c r="G16" s="24">
        <v>13</v>
      </c>
      <c r="H16" s="24">
        <v>0</v>
      </c>
      <c r="I16" s="24">
        <v>17</v>
      </c>
      <c r="J16" s="24"/>
      <c r="K16" s="27">
        <v>1</v>
      </c>
      <c r="L16" s="29">
        <f t="shared" si="0"/>
        <v>1.408450704225352</v>
      </c>
      <c r="M16" s="25">
        <v>0</v>
      </c>
      <c r="N16" s="29">
        <f t="shared" si="1"/>
        <v>0</v>
      </c>
      <c r="O16" s="25">
        <v>0</v>
      </c>
      <c r="P16" s="29">
        <f t="shared" si="2"/>
        <v>0</v>
      </c>
      <c r="Q16" s="25">
        <v>10</v>
      </c>
      <c r="R16" s="29">
        <f t="shared" si="3"/>
        <v>14.084507042253522</v>
      </c>
      <c r="S16" s="25">
        <v>0</v>
      </c>
      <c r="T16" s="29">
        <f t="shared" si="4"/>
        <v>0</v>
      </c>
      <c r="U16" s="25">
        <v>11</v>
      </c>
      <c r="V16" s="29">
        <f t="shared" si="5"/>
        <v>15.492957746478874</v>
      </c>
      <c r="W16" s="25">
        <v>0</v>
      </c>
      <c r="X16" s="29">
        <f t="shared" si="6"/>
        <v>0</v>
      </c>
      <c r="Y16" s="25">
        <v>8</v>
      </c>
      <c r="Z16" s="29">
        <f t="shared" si="7"/>
        <v>11.267605633802816</v>
      </c>
      <c r="AA16" s="25">
        <v>2</v>
      </c>
      <c r="AB16" s="29">
        <f t="shared" si="8"/>
        <v>2.816901408450704</v>
      </c>
      <c r="AC16" s="25">
        <v>5</v>
      </c>
      <c r="AD16" s="29">
        <f t="shared" si="9"/>
        <v>7.042253521126761</v>
      </c>
      <c r="AE16" s="25">
        <v>0</v>
      </c>
      <c r="AF16" s="29">
        <f t="shared" si="10"/>
        <v>0</v>
      </c>
      <c r="AG16" s="25">
        <v>6</v>
      </c>
      <c r="AH16" s="29">
        <f t="shared" si="11"/>
        <v>8.450704225352112</v>
      </c>
      <c r="AI16" s="25">
        <v>21</v>
      </c>
      <c r="AJ16" s="29">
        <f t="shared" si="12"/>
        <v>29.577464788732396</v>
      </c>
      <c r="AK16" s="25">
        <v>2</v>
      </c>
      <c r="AL16" s="29">
        <f t="shared" si="13"/>
        <v>2.816901408450704</v>
      </c>
      <c r="AM16" s="25">
        <v>5</v>
      </c>
      <c r="AN16" s="29">
        <f t="shared" si="14"/>
        <v>7.042253521126761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ht="15" customHeight="1">
      <c r="A17" s="18" t="s">
        <v>39</v>
      </c>
      <c r="B17" s="21" t="s">
        <v>26</v>
      </c>
      <c r="C17" s="24">
        <v>3386</v>
      </c>
      <c r="D17" s="24">
        <v>2816</v>
      </c>
      <c r="E17" s="24">
        <v>2370</v>
      </c>
      <c r="F17" s="24">
        <v>0</v>
      </c>
      <c r="G17" s="24">
        <v>175</v>
      </c>
      <c r="H17" s="24">
        <v>0</v>
      </c>
      <c r="I17" s="24">
        <v>271</v>
      </c>
      <c r="J17" s="24"/>
      <c r="K17" s="27">
        <v>153</v>
      </c>
      <c r="L17" s="29">
        <f t="shared" si="0"/>
        <v>6.455696202531645</v>
      </c>
      <c r="M17" s="25">
        <v>4</v>
      </c>
      <c r="N17" s="29">
        <f t="shared" si="1"/>
        <v>0.16877637130801687</v>
      </c>
      <c r="O17" s="25">
        <v>27</v>
      </c>
      <c r="P17" s="29">
        <f t="shared" si="2"/>
        <v>1.139240506329114</v>
      </c>
      <c r="Q17" s="25">
        <v>226</v>
      </c>
      <c r="R17" s="29">
        <f t="shared" si="3"/>
        <v>9.535864978902953</v>
      </c>
      <c r="S17" s="25">
        <v>26</v>
      </c>
      <c r="T17" s="29">
        <f t="shared" si="4"/>
        <v>1.0970464135021096</v>
      </c>
      <c r="U17" s="25">
        <v>285</v>
      </c>
      <c r="V17" s="29">
        <f t="shared" si="5"/>
        <v>12.025316455696203</v>
      </c>
      <c r="W17" s="25">
        <v>8</v>
      </c>
      <c r="X17" s="29">
        <f t="shared" si="6"/>
        <v>0.33755274261603374</v>
      </c>
      <c r="Y17" s="25">
        <v>258</v>
      </c>
      <c r="Z17" s="29">
        <f t="shared" si="7"/>
        <v>10.886075949367088</v>
      </c>
      <c r="AA17" s="25">
        <v>56</v>
      </c>
      <c r="AB17" s="29">
        <f t="shared" si="8"/>
        <v>2.3628691983122363</v>
      </c>
      <c r="AC17" s="25">
        <v>176</v>
      </c>
      <c r="AD17" s="29">
        <f t="shared" si="9"/>
        <v>7.4261603375527425</v>
      </c>
      <c r="AE17" s="25">
        <v>19</v>
      </c>
      <c r="AF17" s="29">
        <f t="shared" si="10"/>
        <v>0.8016877637130801</v>
      </c>
      <c r="AG17" s="25">
        <v>48</v>
      </c>
      <c r="AH17" s="29">
        <f t="shared" si="11"/>
        <v>2.0253164556962027</v>
      </c>
      <c r="AI17" s="25">
        <v>947</v>
      </c>
      <c r="AJ17" s="29">
        <f t="shared" si="12"/>
        <v>39.957805907173</v>
      </c>
      <c r="AK17" s="25">
        <v>78</v>
      </c>
      <c r="AL17" s="29">
        <f t="shared" si="13"/>
        <v>3.2911392405063293</v>
      </c>
      <c r="AM17" s="25">
        <v>59</v>
      </c>
      <c r="AN17" s="29">
        <f t="shared" si="14"/>
        <v>2.4894514767932487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ht="15" customHeight="1">
      <c r="A18" s="18" t="s">
        <v>40</v>
      </c>
      <c r="B18" s="21" t="s">
        <v>26</v>
      </c>
      <c r="C18" s="24">
        <v>297</v>
      </c>
      <c r="D18" s="24">
        <v>233</v>
      </c>
      <c r="E18" s="24">
        <v>199</v>
      </c>
      <c r="F18" s="24">
        <v>0</v>
      </c>
      <c r="G18" s="24">
        <v>14</v>
      </c>
      <c r="H18" s="24">
        <v>0</v>
      </c>
      <c r="I18" s="24">
        <v>20</v>
      </c>
      <c r="J18" s="24"/>
      <c r="K18" s="27">
        <v>18</v>
      </c>
      <c r="L18" s="29">
        <f t="shared" si="0"/>
        <v>9.045226130653266</v>
      </c>
      <c r="M18" s="25">
        <v>0</v>
      </c>
      <c r="N18" s="29">
        <f t="shared" si="1"/>
        <v>0</v>
      </c>
      <c r="O18" s="25">
        <v>5</v>
      </c>
      <c r="P18" s="29">
        <f t="shared" si="2"/>
        <v>2.512562814070352</v>
      </c>
      <c r="Q18" s="25">
        <v>18</v>
      </c>
      <c r="R18" s="29">
        <f t="shared" si="3"/>
        <v>9.045226130653266</v>
      </c>
      <c r="S18" s="25">
        <v>4</v>
      </c>
      <c r="T18" s="29">
        <f t="shared" si="4"/>
        <v>2.0100502512562812</v>
      </c>
      <c r="U18" s="25">
        <v>24</v>
      </c>
      <c r="V18" s="29">
        <f t="shared" si="5"/>
        <v>12.06030150753769</v>
      </c>
      <c r="W18" s="25">
        <v>0</v>
      </c>
      <c r="X18" s="29">
        <f t="shared" si="6"/>
        <v>0</v>
      </c>
      <c r="Y18" s="25">
        <v>22</v>
      </c>
      <c r="Z18" s="29">
        <f t="shared" si="7"/>
        <v>11.055276381909549</v>
      </c>
      <c r="AA18" s="25">
        <v>6</v>
      </c>
      <c r="AB18" s="29">
        <f t="shared" si="8"/>
        <v>3.0150753768844223</v>
      </c>
      <c r="AC18" s="25">
        <v>19</v>
      </c>
      <c r="AD18" s="29">
        <f t="shared" si="9"/>
        <v>9.547738693467336</v>
      </c>
      <c r="AE18" s="25">
        <v>2</v>
      </c>
      <c r="AF18" s="29">
        <f t="shared" si="10"/>
        <v>1.0050251256281406</v>
      </c>
      <c r="AG18" s="25">
        <v>5</v>
      </c>
      <c r="AH18" s="29">
        <f t="shared" si="11"/>
        <v>2.512562814070352</v>
      </c>
      <c r="AI18" s="25">
        <v>62</v>
      </c>
      <c r="AJ18" s="29">
        <f t="shared" si="12"/>
        <v>31.155778894472363</v>
      </c>
      <c r="AK18" s="25">
        <v>7</v>
      </c>
      <c r="AL18" s="29">
        <f t="shared" si="13"/>
        <v>3.5175879396984926</v>
      </c>
      <c r="AM18" s="25">
        <v>7</v>
      </c>
      <c r="AN18" s="29">
        <f t="shared" si="14"/>
        <v>3.5175879396984926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15" customHeight="1">
      <c r="A19" s="18" t="s">
        <v>41</v>
      </c>
      <c r="B19" s="21" t="s">
        <v>26</v>
      </c>
      <c r="C19" s="24">
        <v>126</v>
      </c>
      <c r="D19" s="24">
        <v>94</v>
      </c>
      <c r="E19" s="24">
        <v>85</v>
      </c>
      <c r="F19" s="24">
        <v>0</v>
      </c>
      <c r="G19" s="24">
        <v>5</v>
      </c>
      <c r="H19" s="24">
        <v>0</v>
      </c>
      <c r="I19" s="24">
        <v>4</v>
      </c>
      <c r="J19" s="24"/>
      <c r="K19" s="27">
        <v>19</v>
      </c>
      <c r="L19" s="29">
        <f t="shared" si="0"/>
        <v>22.352941176470587</v>
      </c>
      <c r="M19" s="25">
        <v>0</v>
      </c>
      <c r="N19" s="29">
        <f t="shared" si="1"/>
        <v>0</v>
      </c>
      <c r="O19" s="25">
        <v>1</v>
      </c>
      <c r="P19" s="29">
        <f t="shared" si="2"/>
        <v>1.1764705882352942</v>
      </c>
      <c r="Q19" s="25">
        <v>5</v>
      </c>
      <c r="R19" s="29">
        <f t="shared" si="3"/>
        <v>5.882352941176471</v>
      </c>
      <c r="S19" s="25">
        <v>0</v>
      </c>
      <c r="T19" s="29">
        <f t="shared" si="4"/>
        <v>0</v>
      </c>
      <c r="U19" s="25">
        <v>19</v>
      </c>
      <c r="V19" s="29">
        <f t="shared" si="5"/>
        <v>22.352941176470587</v>
      </c>
      <c r="W19" s="25">
        <v>0</v>
      </c>
      <c r="X19" s="29">
        <f t="shared" si="6"/>
        <v>0</v>
      </c>
      <c r="Y19" s="25">
        <v>6</v>
      </c>
      <c r="Z19" s="29">
        <f t="shared" si="7"/>
        <v>7.0588235294117645</v>
      </c>
      <c r="AA19" s="25">
        <v>5</v>
      </c>
      <c r="AB19" s="29">
        <f t="shared" si="8"/>
        <v>5.882352941176471</v>
      </c>
      <c r="AC19" s="25">
        <v>0</v>
      </c>
      <c r="AD19" s="29">
        <f t="shared" si="9"/>
        <v>0</v>
      </c>
      <c r="AE19" s="25">
        <v>1</v>
      </c>
      <c r="AF19" s="29">
        <f t="shared" si="10"/>
        <v>1.1764705882352942</v>
      </c>
      <c r="AG19" s="25">
        <v>2</v>
      </c>
      <c r="AH19" s="29">
        <f t="shared" si="11"/>
        <v>2.3529411764705883</v>
      </c>
      <c r="AI19" s="25">
        <v>24</v>
      </c>
      <c r="AJ19" s="29">
        <f t="shared" si="12"/>
        <v>28.235294117647058</v>
      </c>
      <c r="AK19" s="25">
        <v>3</v>
      </c>
      <c r="AL19" s="29">
        <f t="shared" si="13"/>
        <v>3.5294117647058822</v>
      </c>
      <c r="AM19" s="25">
        <v>0</v>
      </c>
      <c r="AN19" s="29">
        <f t="shared" si="14"/>
        <v>0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ht="15" customHeight="1">
      <c r="A20" s="18" t="s">
        <v>42</v>
      </c>
      <c r="B20" s="21" t="s">
        <v>26</v>
      </c>
      <c r="C20" s="24">
        <v>4708</v>
      </c>
      <c r="D20" s="24">
        <v>3813</v>
      </c>
      <c r="E20" s="24">
        <v>3382</v>
      </c>
      <c r="F20" s="24">
        <v>0</v>
      </c>
      <c r="G20" s="24">
        <v>212</v>
      </c>
      <c r="H20" s="24">
        <v>0</v>
      </c>
      <c r="I20" s="24">
        <v>219</v>
      </c>
      <c r="J20" s="24"/>
      <c r="K20" s="27">
        <v>398</v>
      </c>
      <c r="L20" s="29">
        <f t="shared" si="0"/>
        <v>11.768184506209344</v>
      </c>
      <c r="M20" s="25">
        <v>5</v>
      </c>
      <c r="N20" s="29">
        <f t="shared" si="1"/>
        <v>0.14784151389710232</v>
      </c>
      <c r="O20" s="25">
        <v>52</v>
      </c>
      <c r="P20" s="29">
        <f t="shared" si="2"/>
        <v>1.537551744529864</v>
      </c>
      <c r="Q20" s="25">
        <v>382</v>
      </c>
      <c r="R20" s="29">
        <f t="shared" si="3"/>
        <v>11.295091661738617</v>
      </c>
      <c r="S20" s="25">
        <v>38</v>
      </c>
      <c r="T20" s="29">
        <f t="shared" si="4"/>
        <v>1.1235955056179776</v>
      </c>
      <c r="U20" s="25">
        <v>472</v>
      </c>
      <c r="V20" s="29">
        <f t="shared" si="5"/>
        <v>13.956238911886457</v>
      </c>
      <c r="W20" s="25">
        <v>12</v>
      </c>
      <c r="X20" s="29">
        <f t="shared" si="6"/>
        <v>0.35481963335304556</v>
      </c>
      <c r="Y20" s="25">
        <v>359</v>
      </c>
      <c r="Z20" s="29">
        <f t="shared" si="7"/>
        <v>10.615020697811946</v>
      </c>
      <c r="AA20" s="25">
        <v>70</v>
      </c>
      <c r="AB20" s="29">
        <f t="shared" si="8"/>
        <v>2.0697811945594324</v>
      </c>
      <c r="AC20" s="25">
        <v>218</v>
      </c>
      <c r="AD20" s="29">
        <f t="shared" si="9"/>
        <v>6.44589000591366</v>
      </c>
      <c r="AE20" s="25">
        <v>37</v>
      </c>
      <c r="AF20" s="29">
        <f t="shared" si="10"/>
        <v>1.0940272028385571</v>
      </c>
      <c r="AG20" s="25">
        <v>107</v>
      </c>
      <c r="AH20" s="29">
        <f t="shared" si="11"/>
        <v>3.163808397397989</v>
      </c>
      <c r="AI20" s="25">
        <v>998</v>
      </c>
      <c r="AJ20" s="29">
        <f t="shared" si="12"/>
        <v>29.50916617386162</v>
      </c>
      <c r="AK20" s="25">
        <v>127</v>
      </c>
      <c r="AL20" s="29">
        <f t="shared" si="13"/>
        <v>3.7551744529863984</v>
      </c>
      <c r="AM20" s="25">
        <v>107</v>
      </c>
      <c r="AN20" s="29">
        <f t="shared" si="14"/>
        <v>3.163808397397989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ht="15" customHeight="1">
      <c r="A21" s="18" t="s">
        <v>43</v>
      </c>
      <c r="B21" s="21" t="s">
        <v>26</v>
      </c>
      <c r="C21" s="24">
        <v>3122</v>
      </c>
      <c r="D21" s="24">
        <v>2510</v>
      </c>
      <c r="E21" s="24">
        <v>2245</v>
      </c>
      <c r="F21" s="24">
        <v>0</v>
      </c>
      <c r="G21" s="24">
        <v>120</v>
      </c>
      <c r="H21" s="24">
        <v>0</v>
      </c>
      <c r="I21" s="24">
        <v>145</v>
      </c>
      <c r="J21" s="24"/>
      <c r="K21" s="27">
        <v>189</v>
      </c>
      <c r="L21" s="29">
        <f t="shared" si="0"/>
        <v>8.41870824053452</v>
      </c>
      <c r="M21" s="25">
        <v>1</v>
      </c>
      <c r="N21" s="29">
        <f t="shared" si="1"/>
        <v>0.044543429844097995</v>
      </c>
      <c r="O21" s="25">
        <v>29</v>
      </c>
      <c r="P21" s="29">
        <f t="shared" si="2"/>
        <v>1.2917594654788418</v>
      </c>
      <c r="Q21" s="25">
        <v>220</v>
      </c>
      <c r="R21" s="29">
        <f t="shared" si="3"/>
        <v>9.799554565701559</v>
      </c>
      <c r="S21" s="25">
        <v>30</v>
      </c>
      <c r="T21" s="29">
        <f t="shared" si="4"/>
        <v>1.3363028953229399</v>
      </c>
      <c r="U21" s="25">
        <v>301</v>
      </c>
      <c r="V21" s="29">
        <f t="shared" si="5"/>
        <v>13.407572383073497</v>
      </c>
      <c r="W21" s="25">
        <v>19</v>
      </c>
      <c r="X21" s="29">
        <f t="shared" si="6"/>
        <v>0.8463251670378619</v>
      </c>
      <c r="Y21" s="25">
        <v>283</v>
      </c>
      <c r="Z21" s="29">
        <f t="shared" si="7"/>
        <v>12.605790645879733</v>
      </c>
      <c r="AA21" s="25">
        <v>86</v>
      </c>
      <c r="AB21" s="29">
        <f t="shared" si="8"/>
        <v>3.8307349665924275</v>
      </c>
      <c r="AC21" s="25">
        <v>120</v>
      </c>
      <c r="AD21" s="29">
        <f t="shared" si="9"/>
        <v>5.3452115812917596</v>
      </c>
      <c r="AE21" s="25">
        <v>9</v>
      </c>
      <c r="AF21" s="29">
        <f t="shared" si="10"/>
        <v>0.40089086859688194</v>
      </c>
      <c r="AG21" s="25">
        <v>63</v>
      </c>
      <c r="AH21" s="29">
        <f t="shared" si="11"/>
        <v>2.8062360801781736</v>
      </c>
      <c r="AI21" s="25">
        <v>748</v>
      </c>
      <c r="AJ21" s="29">
        <f t="shared" si="12"/>
        <v>33.3184855233853</v>
      </c>
      <c r="AK21" s="25">
        <v>92</v>
      </c>
      <c r="AL21" s="29">
        <f t="shared" si="13"/>
        <v>4.097995545657016</v>
      </c>
      <c r="AM21" s="25">
        <v>55</v>
      </c>
      <c r="AN21" s="29">
        <f t="shared" si="14"/>
        <v>2.4498886414253898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ht="15" customHeight="1">
      <c r="A22" s="18" t="s">
        <v>44</v>
      </c>
      <c r="B22" s="21" t="s">
        <v>26</v>
      </c>
      <c r="C22" s="24">
        <v>176</v>
      </c>
      <c r="D22" s="24">
        <v>126</v>
      </c>
      <c r="E22" s="24">
        <v>90</v>
      </c>
      <c r="F22" s="24">
        <v>0</v>
      </c>
      <c r="G22" s="24">
        <v>11</v>
      </c>
      <c r="H22" s="24">
        <v>0</v>
      </c>
      <c r="I22" s="24">
        <v>25</v>
      </c>
      <c r="J22" s="24"/>
      <c r="K22" s="27">
        <v>4</v>
      </c>
      <c r="L22" s="29">
        <f t="shared" si="0"/>
        <v>4.444444444444445</v>
      </c>
      <c r="M22" s="25">
        <v>0</v>
      </c>
      <c r="N22" s="29">
        <f t="shared" si="1"/>
        <v>0</v>
      </c>
      <c r="O22" s="25">
        <v>0</v>
      </c>
      <c r="P22" s="29">
        <f t="shared" si="2"/>
        <v>0</v>
      </c>
      <c r="Q22" s="25">
        <v>11</v>
      </c>
      <c r="R22" s="29">
        <f t="shared" si="3"/>
        <v>12.222222222222221</v>
      </c>
      <c r="S22" s="25">
        <v>0</v>
      </c>
      <c r="T22" s="29">
        <f t="shared" si="4"/>
        <v>0</v>
      </c>
      <c r="U22" s="25">
        <v>17</v>
      </c>
      <c r="V22" s="29">
        <f t="shared" si="5"/>
        <v>18.88888888888889</v>
      </c>
      <c r="W22" s="25">
        <v>0</v>
      </c>
      <c r="X22" s="29">
        <f t="shared" si="6"/>
        <v>0</v>
      </c>
      <c r="Y22" s="25">
        <v>5</v>
      </c>
      <c r="Z22" s="29">
        <f t="shared" si="7"/>
        <v>5.555555555555555</v>
      </c>
      <c r="AA22" s="25">
        <v>1</v>
      </c>
      <c r="AB22" s="29">
        <f t="shared" si="8"/>
        <v>1.1111111111111112</v>
      </c>
      <c r="AC22" s="25">
        <v>12</v>
      </c>
      <c r="AD22" s="29">
        <f t="shared" si="9"/>
        <v>13.333333333333334</v>
      </c>
      <c r="AE22" s="25">
        <v>1</v>
      </c>
      <c r="AF22" s="29">
        <f t="shared" si="10"/>
        <v>1.1111111111111112</v>
      </c>
      <c r="AG22" s="25">
        <v>0</v>
      </c>
      <c r="AH22" s="29">
        <f t="shared" si="11"/>
        <v>0</v>
      </c>
      <c r="AI22" s="25">
        <v>34</v>
      </c>
      <c r="AJ22" s="29">
        <f t="shared" si="12"/>
        <v>37.77777777777778</v>
      </c>
      <c r="AK22" s="25">
        <v>4</v>
      </c>
      <c r="AL22" s="29">
        <f t="shared" si="13"/>
        <v>4.444444444444445</v>
      </c>
      <c r="AM22" s="25">
        <v>1</v>
      </c>
      <c r="AN22" s="29">
        <f t="shared" si="14"/>
        <v>1.1111111111111112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ht="15" customHeight="1">
      <c r="A23" s="18" t="s">
        <v>45</v>
      </c>
      <c r="B23" s="21" t="s">
        <v>26</v>
      </c>
      <c r="C23" s="24">
        <v>759</v>
      </c>
      <c r="D23" s="24">
        <v>613</v>
      </c>
      <c r="E23" s="24">
        <v>520</v>
      </c>
      <c r="F23" s="24">
        <v>0</v>
      </c>
      <c r="G23" s="24">
        <v>37</v>
      </c>
      <c r="H23" s="24">
        <v>0</v>
      </c>
      <c r="I23" s="24">
        <v>56</v>
      </c>
      <c r="J23" s="24"/>
      <c r="K23" s="27">
        <v>30</v>
      </c>
      <c r="L23" s="29">
        <f t="shared" si="0"/>
        <v>5.769230769230769</v>
      </c>
      <c r="M23" s="25">
        <v>1</v>
      </c>
      <c r="N23" s="29">
        <f t="shared" si="1"/>
        <v>0.19230769230769232</v>
      </c>
      <c r="O23" s="25">
        <v>8</v>
      </c>
      <c r="P23" s="29">
        <f t="shared" si="2"/>
        <v>1.5384615384615385</v>
      </c>
      <c r="Q23" s="25">
        <v>56</v>
      </c>
      <c r="R23" s="29">
        <f t="shared" si="3"/>
        <v>10.76923076923077</v>
      </c>
      <c r="S23" s="25">
        <v>5</v>
      </c>
      <c r="T23" s="29">
        <f t="shared" si="4"/>
        <v>0.9615384615384616</v>
      </c>
      <c r="U23" s="25">
        <v>55</v>
      </c>
      <c r="V23" s="29">
        <f t="shared" si="5"/>
        <v>10.576923076923077</v>
      </c>
      <c r="W23" s="25">
        <v>3</v>
      </c>
      <c r="X23" s="29">
        <f t="shared" si="6"/>
        <v>0.5769230769230769</v>
      </c>
      <c r="Y23" s="25">
        <v>79</v>
      </c>
      <c r="Z23" s="29">
        <f t="shared" si="7"/>
        <v>15.192307692307692</v>
      </c>
      <c r="AA23" s="25">
        <v>7</v>
      </c>
      <c r="AB23" s="29">
        <f t="shared" si="8"/>
        <v>1.3461538461538463</v>
      </c>
      <c r="AC23" s="25">
        <v>39</v>
      </c>
      <c r="AD23" s="29">
        <f t="shared" si="9"/>
        <v>7.5</v>
      </c>
      <c r="AE23" s="25">
        <v>2</v>
      </c>
      <c r="AF23" s="29">
        <f t="shared" si="10"/>
        <v>0.38461538461538464</v>
      </c>
      <c r="AG23" s="25">
        <v>15</v>
      </c>
      <c r="AH23" s="29">
        <f t="shared" si="11"/>
        <v>2.8846153846153846</v>
      </c>
      <c r="AI23" s="25">
        <v>195</v>
      </c>
      <c r="AJ23" s="29">
        <f t="shared" si="12"/>
        <v>37.5</v>
      </c>
      <c r="AK23" s="25">
        <v>17</v>
      </c>
      <c r="AL23" s="29">
        <f t="shared" si="13"/>
        <v>3.269230769230769</v>
      </c>
      <c r="AM23" s="25">
        <v>8</v>
      </c>
      <c r="AN23" s="29">
        <f t="shared" si="14"/>
        <v>1.5384615384615385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15" customHeight="1">
      <c r="A24" s="18" t="s">
        <v>46</v>
      </c>
      <c r="B24" s="21" t="s">
        <v>26</v>
      </c>
      <c r="C24" s="24">
        <v>3800</v>
      </c>
      <c r="D24" s="24">
        <v>3151</v>
      </c>
      <c r="E24" s="24">
        <v>2768</v>
      </c>
      <c r="F24" s="24">
        <v>0</v>
      </c>
      <c r="G24" s="24">
        <v>131</v>
      </c>
      <c r="H24" s="24">
        <v>0</v>
      </c>
      <c r="I24" s="24">
        <v>252</v>
      </c>
      <c r="J24" s="24"/>
      <c r="K24" s="27">
        <v>167</v>
      </c>
      <c r="L24" s="29">
        <f t="shared" si="0"/>
        <v>6.033236994219653</v>
      </c>
      <c r="M24" s="25">
        <v>7</v>
      </c>
      <c r="N24" s="29">
        <f t="shared" si="1"/>
        <v>0.25289017341040465</v>
      </c>
      <c r="O24" s="25">
        <v>23</v>
      </c>
      <c r="P24" s="29">
        <f t="shared" si="2"/>
        <v>0.8309248554913294</v>
      </c>
      <c r="Q24" s="25">
        <v>320</v>
      </c>
      <c r="R24" s="29">
        <f t="shared" si="3"/>
        <v>11.560693641618498</v>
      </c>
      <c r="S24" s="25">
        <v>69</v>
      </c>
      <c r="T24" s="29">
        <f t="shared" si="4"/>
        <v>2.4927745664739884</v>
      </c>
      <c r="U24" s="25">
        <v>312</v>
      </c>
      <c r="V24" s="29">
        <f t="shared" si="5"/>
        <v>11.271676300578035</v>
      </c>
      <c r="W24" s="25">
        <v>9</v>
      </c>
      <c r="X24" s="29">
        <f t="shared" si="6"/>
        <v>0.32514450867052025</v>
      </c>
      <c r="Y24" s="25">
        <v>270</v>
      </c>
      <c r="Z24" s="29">
        <f t="shared" si="7"/>
        <v>9.754335260115607</v>
      </c>
      <c r="AA24" s="25">
        <v>76</v>
      </c>
      <c r="AB24" s="29">
        <f t="shared" si="8"/>
        <v>2.745664739884393</v>
      </c>
      <c r="AC24" s="25">
        <v>150</v>
      </c>
      <c r="AD24" s="29">
        <f t="shared" si="9"/>
        <v>5.41907514450867</v>
      </c>
      <c r="AE24" s="25">
        <v>22</v>
      </c>
      <c r="AF24" s="29">
        <f t="shared" si="10"/>
        <v>0.7947976878612717</v>
      </c>
      <c r="AG24" s="25">
        <v>76</v>
      </c>
      <c r="AH24" s="29">
        <f t="shared" si="11"/>
        <v>2.745664739884393</v>
      </c>
      <c r="AI24" s="25">
        <v>1075</v>
      </c>
      <c r="AJ24" s="29">
        <f t="shared" si="12"/>
        <v>38.83670520231214</v>
      </c>
      <c r="AK24" s="25">
        <v>95</v>
      </c>
      <c r="AL24" s="29">
        <f t="shared" si="13"/>
        <v>3.4320809248554913</v>
      </c>
      <c r="AM24" s="25">
        <v>97</v>
      </c>
      <c r="AN24" s="29">
        <f t="shared" si="14"/>
        <v>3.504335260115607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15" customHeight="1">
      <c r="A25" s="18" t="s">
        <v>93</v>
      </c>
      <c r="B25" s="21" t="s">
        <v>26</v>
      </c>
      <c r="C25" s="24">
        <v>1463</v>
      </c>
      <c r="D25" s="24">
        <v>1252</v>
      </c>
      <c r="E25" s="24">
        <v>1102</v>
      </c>
      <c r="F25" s="24">
        <v>0</v>
      </c>
      <c r="G25" s="24">
        <v>59</v>
      </c>
      <c r="H25" s="24">
        <v>0</v>
      </c>
      <c r="I25" s="24">
        <v>91</v>
      </c>
      <c r="J25" s="24"/>
      <c r="K25" s="27">
        <v>79</v>
      </c>
      <c r="L25" s="29">
        <f t="shared" si="0"/>
        <v>7.168784029038113</v>
      </c>
      <c r="M25" s="25">
        <v>1</v>
      </c>
      <c r="N25" s="29">
        <f t="shared" si="1"/>
        <v>0.09074410163339383</v>
      </c>
      <c r="O25" s="25">
        <v>13</v>
      </c>
      <c r="P25" s="29">
        <f t="shared" si="2"/>
        <v>1.1796733212341197</v>
      </c>
      <c r="Q25" s="25">
        <v>145</v>
      </c>
      <c r="R25" s="29">
        <f t="shared" si="3"/>
        <v>13.157894736842104</v>
      </c>
      <c r="S25" s="25">
        <v>20</v>
      </c>
      <c r="T25" s="29">
        <f t="shared" si="4"/>
        <v>1.8148820326678765</v>
      </c>
      <c r="U25" s="25">
        <v>126</v>
      </c>
      <c r="V25" s="29">
        <f t="shared" si="5"/>
        <v>11.433756805807622</v>
      </c>
      <c r="W25" s="25">
        <v>6</v>
      </c>
      <c r="X25" s="29">
        <f t="shared" si="6"/>
        <v>0.5444646098003629</v>
      </c>
      <c r="Y25" s="25">
        <v>119</v>
      </c>
      <c r="Z25" s="29">
        <f t="shared" si="7"/>
        <v>10.798548094373865</v>
      </c>
      <c r="AA25" s="25">
        <v>32</v>
      </c>
      <c r="AB25" s="29">
        <f t="shared" si="8"/>
        <v>2.9038112522686026</v>
      </c>
      <c r="AC25" s="25">
        <v>87</v>
      </c>
      <c r="AD25" s="29">
        <f t="shared" si="9"/>
        <v>7.894736842105263</v>
      </c>
      <c r="AE25" s="25">
        <v>8</v>
      </c>
      <c r="AF25" s="29">
        <f t="shared" si="10"/>
        <v>0.7259528130671506</v>
      </c>
      <c r="AG25" s="25">
        <v>28</v>
      </c>
      <c r="AH25" s="29">
        <f t="shared" si="11"/>
        <v>2.540834845735027</v>
      </c>
      <c r="AI25" s="25">
        <v>367</v>
      </c>
      <c r="AJ25" s="29">
        <f t="shared" si="12"/>
        <v>33.30308529945554</v>
      </c>
      <c r="AK25" s="25">
        <v>59</v>
      </c>
      <c r="AL25" s="29">
        <f t="shared" si="13"/>
        <v>5.353901996370236</v>
      </c>
      <c r="AM25" s="25">
        <v>12</v>
      </c>
      <c r="AN25" s="29">
        <f t="shared" si="14"/>
        <v>1.0889292196007259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15" customHeight="1">
      <c r="A26" s="18" t="s">
        <v>47</v>
      </c>
      <c r="B26" s="21" t="s">
        <v>26</v>
      </c>
      <c r="C26" s="24">
        <v>19727</v>
      </c>
      <c r="D26" s="24">
        <v>17393</v>
      </c>
      <c r="E26" s="24">
        <v>15818</v>
      </c>
      <c r="F26" s="24">
        <v>0</v>
      </c>
      <c r="G26" s="24">
        <v>721</v>
      </c>
      <c r="H26" s="24">
        <v>9</v>
      </c>
      <c r="I26" s="24">
        <v>845</v>
      </c>
      <c r="J26" s="24"/>
      <c r="K26" s="27">
        <v>1246</v>
      </c>
      <c r="L26" s="29">
        <f t="shared" si="0"/>
        <v>7.877102035655582</v>
      </c>
      <c r="M26" s="25">
        <v>13</v>
      </c>
      <c r="N26" s="29">
        <f t="shared" si="1"/>
        <v>0.08218485269945631</v>
      </c>
      <c r="O26" s="25">
        <v>144</v>
      </c>
      <c r="P26" s="29">
        <f t="shared" si="2"/>
        <v>0.9103552914401315</v>
      </c>
      <c r="Q26" s="25">
        <v>1848</v>
      </c>
      <c r="R26" s="29">
        <f t="shared" si="3"/>
        <v>11.68289290681502</v>
      </c>
      <c r="S26" s="25">
        <v>279</v>
      </c>
      <c r="T26" s="29">
        <f t="shared" si="4"/>
        <v>1.7638133771652549</v>
      </c>
      <c r="U26" s="25">
        <v>2395</v>
      </c>
      <c r="V26" s="29">
        <f t="shared" si="5"/>
        <v>15.140978631938298</v>
      </c>
      <c r="W26" s="25">
        <v>39</v>
      </c>
      <c r="X26" s="29">
        <f>100*W26/E26</f>
        <v>0.24655455809836896</v>
      </c>
      <c r="Y26" s="25">
        <v>1409</v>
      </c>
      <c r="Z26" s="29">
        <f t="shared" si="7"/>
        <v>8.907573650271843</v>
      </c>
      <c r="AA26" s="25">
        <v>518</v>
      </c>
      <c r="AB26" s="29">
        <f t="shared" si="8"/>
        <v>3.2747502844860286</v>
      </c>
      <c r="AC26" s="25">
        <v>964</v>
      </c>
      <c r="AD26" s="29">
        <f t="shared" si="9"/>
        <v>6.094322923251991</v>
      </c>
      <c r="AE26" s="25">
        <v>114</v>
      </c>
      <c r="AF26" s="29">
        <f t="shared" si="10"/>
        <v>0.7206979390567708</v>
      </c>
      <c r="AG26" s="25">
        <v>410</v>
      </c>
      <c r="AH26" s="29">
        <f t="shared" si="11"/>
        <v>2.59198381590593</v>
      </c>
      <c r="AI26" s="25">
        <v>5466</v>
      </c>
      <c r="AJ26" s="29">
        <f t="shared" si="12"/>
        <v>34.555569604248326</v>
      </c>
      <c r="AK26" s="25">
        <v>643</v>
      </c>
      <c r="AL26" s="29">
        <f t="shared" si="13"/>
        <v>4.064989252750031</v>
      </c>
      <c r="AM26" s="25">
        <v>330</v>
      </c>
      <c r="AN26" s="29">
        <f t="shared" si="14"/>
        <v>2.086230876216968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15" customHeight="1">
      <c r="A27" s="18" t="s">
        <v>48</v>
      </c>
      <c r="B27" s="21" t="s">
        <v>26</v>
      </c>
      <c r="C27" s="24">
        <v>818</v>
      </c>
      <c r="D27" s="24">
        <v>609</v>
      </c>
      <c r="E27" s="24">
        <v>530</v>
      </c>
      <c r="F27" s="24">
        <v>0</v>
      </c>
      <c r="G27" s="24">
        <v>23</v>
      </c>
      <c r="H27" s="24">
        <v>0</v>
      </c>
      <c r="I27" s="24">
        <v>56</v>
      </c>
      <c r="J27" s="24"/>
      <c r="K27" s="27">
        <v>41</v>
      </c>
      <c r="L27" s="29">
        <f t="shared" si="0"/>
        <v>7.735849056603773</v>
      </c>
      <c r="M27" s="25">
        <v>1</v>
      </c>
      <c r="N27" s="29">
        <f t="shared" si="1"/>
        <v>0.18867924528301888</v>
      </c>
      <c r="O27" s="25">
        <v>3</v>
      </c>
      <c r="P27" s="29">
        <f t="shared" si="2"/>
        <v>0.5660377358490566</v>
      </c>
      <c r="Q27" s="25">
        <v>43</v>
      </c>
      <c r="R27" s="29">
        <f t="shared" si="3"/>
        <v>8.11320754716981</v>
      </c>
      <c r="S27" s="25">
        <v>5</v>
      </c>
      <c r="T27" s="29">
        <f t="shared" si="4"/>
        <v>0.9433962264150944</v>
      </c>
      <c r="U27" s="25">
        <v>55</v>
      </c>
      <c r="V27" s="29">
        <f t="shared" si="5"/>
        <v>10.377358490566039</v>
      </c>
      <c r="W27" s="25">
        <v>2</v>
      </c>
      <c r="X27" s="29">
        <f t="shared" si="6"/>
        <v>0.37735849056603776</v>
      </c>
      <c r="Y27" s="25">
        <v>56</v>
      </c>
      <c r="Z27" s="29">
        <f t="shared" si="7"/>
        <v>10.566037735849056</v>
      </c>
      <c r="AA27" s="25">
        <v>24</v>
      </c>
      <c r="AB27" s="29">
        <f t="shared" si="8"/>
        <v>4.528301886792453</v>
      </c>
      <c r="AC27" s="25">
        <v>27</v>
      </c>
      <c r="AD27" s="29">
        <f t="shared" si="9"/>
        <v>5.09433962264151</v>
      </c>
      <c r="AE27" s="25">
        <v>4</v>
      </c>
      <c r="AF27" s="29">
        <f t="shared" si="10"/>
        <v>0.7547169811320755</v>
      </c>
      <c r="AG27" s="25">
        <v>8</v>
      </c>
      <c r="AH27" s="29">
        <f t="shared" si="11"/>
        <v>1.509433962264151</v>
      </c>
      <c r="AI27" s="25">
        <v>219</v>
      </c>
      <c r="AJ27" s="29">
        <f t="shared" si="12"/>
        <v>41.320754716981135</v>
      </c>
      <c r="AK27" s="25">
        <v>25</v>
      </c>
      <c r="AL27" s="29">
        <f t="shared" si="13"/>
        <v>4.716981132075472</v>
      </c>
      <c r="AM27" s="25">
        <v>17</v>
      </c>
      <c r="AN27" s="29">
        <f t="shared" si="14"/>
        <v>3.207547169811321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15" customHeight="1">
      <c r="A28" s="18" t="s">
        <v>49</v>
      </c>
      <c r="B28" s="21" t="s">
        <v>26</v>
      </c>
      <c r="C28" s="24">
        <v>1158</v>
      </c>
      <c r="D28" s="24">
        <v>949</v>
      </c>
      <c r="E28" s="24">
        <v>854</v>
      </c>
      <c r="F28" s="24">
        <v>0</v>
      </c>
      <c r="G28" s="24">
        <v>25</v>
      </c>
      <c r="H28" s="24">
        <v>0</v>
      </c>
      <c r="I28" s="24">
        <v>70</v>
      </c>
      <c r="J28" s="24"/>
      <c r="K28" s="27">
        <v>74</v>
      </c>
      <c r="L28" s="29">
        <f t="shared" si="0"/>
        <v>8.665105386416862</v>
      </c>
      <c r="M28" s="25">
        <v>0</v>
      </c>
      <c r="N28" s="29">
        <f t="shared" si="1"/>
        <v>0</v>
      </c>
      <c r="O28" s="25">
        <v>9</v>
      </c>
      <c r="P28" s="29">
        <f t="shared" si="2"/>
        <v>1.053864168618267</v>
      </c>
      <c r="Q28" s="25">
        <v>90</v>
      </c>
      <c r="R28" s="29">
        <f t="shared" si="3"/>
        <v>10.53864168618267</v>
      </c>
      <c r="S28" s="25">
        <v>15</v>
      </c>
      <c r="T28" s="29">
        <f t="shared" si="4"/>
        <v>1.756440281030445</v>
      </c>
      <c r="U28" s="25">
        <v>88</v>
      </c>
      <c r="V28" s="29">
        <f t="shared" si="5"/>
        <v>10.304449648711945</v>
      </c>
      <c r="W28" s="25">
        <v>4</v>
      </c>
      <c r="X28" s="29">
        <f t="shared" si="6"/>
        <v>0.468384074941452</v>
      </c>
      <c r="Y28" s="25">
        <v>76</v>
      </c>
      <c r="Z28" s="29">
        <f t="shared" si="7"/>
        <v>8.899297423887587</v>
      </c>
      <c r="AA28" s="25">
        <v>15</v>
      </c>
      <c r="AB28" s="29">
        <f t="shared" si="8"/>
        <v>1.756440281030445</v>
      </c>
      <c r="AC28" s="25">
        <v>35</v>
      </c>
      <c r="AD28" s="29">
        <f t="shared" si="9"/>
        <v>4.098360655737705</v>
      </c>
      <c r="AE28" s="25">
        <v>3</v>
      </c>
      <c r="AF28" s="29">
        <f t="shared" si="10"/>
        <v>0.351288056206089</v>
      </c>
      <c r="AG28" s="25">
        <v>26</v>
      </c>
      <c r="AH28" s="29">
        <f t="shared" si="11"/>
        <v>3.0444964871194378</v>
      </c>
      <c r="AI28" s="25">
        <v>372</v>
      </c>
      <c r="AJ28" s="29">
        <f t="shared" si="12"/>
        <v>43.559718969555036</v>
      </c>
      <c r="AK28" s="25">
        <v>24</v>
      </c>
      <c r="AL28" s="29">
        <f t="shared" si="13"/>
        <v>2.810304449648712</v>
      </c>
      <c r="AM28" s="25">
        <v>23</v>
      </c>
      <c r="AN28" s="29">
        <f t="shared" si="14"/>
        <v>2.693208430913349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ht="15" customHeight="1">
      <c r="A29" s="18" t="s">
        <v>50</v>
      </c>
      <c r="B29" s="21" t="s">
        <v>26</v>
      </c>
      <c r="C29" s="24">
        <v>3157</v>
      </c>
      <c r="D29" s="24">
        <v>2527</v>
      </c>
      <c r="E29" s="24">
        <v>2259</v>
      </c>
      <c r="F29" s="24">
        <v>0</v>
      </c>
      <c r="G29" s="24">
        <v>123</v>
      </c>
      <c r="H29" s="24">
        <v>0</v>
      </c>
      <c r="I29" s="24">
        <v>145</v>
      </c>
      <c r="J29" s="24"/>
      <c r="K29" s="27">
        <v>230</v>
      </c>
      <c r="L29" s="29">
        <f t="shared" si="0"/>
        <v>10.18149623727313</v>
      </c>
      <c r="M29" s="25">
        <v>3</v>
      </c>
      <c r="N29" s="29">
        <f t="shared" si="1"/>
        <v>0.13280212483399734</v>
      </c>
      <c r="O29" s="25">
        <v>60</v>
      </c>
      <c r="P29" s="29">
        <f t="shared" si="2"/>
        <v>2.6560424966799467</v>
      </c>
      <c r="Q29" s="25">
        <v>374</v>
      </c>
      <c r="R29" s="29">
        <f t="shared" si="3"/>
        <v>16.555998229305</v>
      </c>
      <c r="S29" s="25">
        <v>51</v>
      </c>
      <c r="T29" s="29">
        <f t="shared" si="4"/>
        <v>2.257636122177955</v>
      </c>
      <c r="U29" s="25">
        <v>290</v>
      </c>
      <c r="V29" s="29">
        <f t="shared" si="5"/>
        <v>12.837538733953076</v>
      </c>
      <c r="W29" s="25">
        <v>19</v>
      </c>
      <c r="X29" s="29">
        <f t="shared" si="6"/>
        <v>0.8410801239486498</v>
      </c>
      <c r="Y29" s="25">
        <v>165</v>
      </c>
      <c r="Z29" s="29">
        <f t="shared" si="7"/>
        <v>7.304116865869854</v>
      </c>
      <c r="AA29" s="25">
        <v>46</v>
      </c>
      <c r="AB29" s="29">
        <f t="shared" si="8"/>
        <v>2.0362992474546258</v>
      </c>
      <c r="AC29" s="25">
        <v>145</v>
      </c>
      <c r="AD29" s="29">
        <f t="shared" si="9"/>
        <v>6.418769366976538</v>
      </c>
      <c r="AE29" s="25">
        <v>16</v>
      </c>
      <c r="AF29" s="29">
        <f t="shared" si="10"/>
        <v>0.7082779991146525</v>
      </c>
      <c r="AG29" s="25">
        <v>171</v>
      </c>
      <c r="AH29" s="29">
        <f t="shared" si="11"/>
        <v>7.569721115537849</v>
      </c>
      <c r="AI29" s="25">
        <v>572</v>
      </c>
      <c r="AJ29" s="29">
        <f t="shared" si="12"/>
        <v>25.320938468348828</v>
      </c>
      <c r="AK29" s="25">
        <v>56</v>
      </c>
      <c r="AL29" s="29">
        <f t="shared" si="13"/>
        <v>2.478972996901284</v>
      </c>
      <c r="AM29" s="25">
        <v>61</v>
      </c>
      <c r="AN29" s="29">
        <f t="shared" si="14"/>
        <v>2.700309871624613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ht="15" customHeight="1">
      <c r="A30" s="18" t="s">
        <v>51</v>
      </c>
      <c r="B30" s="21" t="s">
        <v>26</v>
      </c>
      <c r="C30" s="24">
        <v>178</v>
      </c>
      <c r="D30" s="24">
        <v>143</v>
      </c>
      <c r="E30" s="24">
        <v>121</v>
      </c>
      <c r="F30" s="24">
        <v>0</v>
      </c>
      <c r="G30" s="24">
        <v>9</v>
      </c>
      <c r="H30" s="24">
        <v>0</v>
      </c>
      <c r="I30" s="24">
        <v>13</v>
      </c>
      <c r="J30" s="24"/>
      <c r="K30" s="27">
        <v>8</v>
      </c>
      <c r="L30" s="29">
        <f t="shared" si="0"/>
        <v>6.6115702479338845</v>
      </c>
      <c r="M30" s="25">
        <v>0</v>
      </c>
      <c r="N30" s="29">
        <f t="shared" si="1"/>
        <v>0</v>
      </c>
      <c r="O30" s="25">
        <v>1</v>
      </c>
      <c r="P30" s="29">
        <f t="shared" si="2"/>
        <v>0.8264462809917356</v>
      </c>
      <c r="Q30" s="25">
        <v>12</v>
      </c>
      <c r="R30" s="29">
        <f t="shared" si="3"/>
        <v>9.917355371900827</v>
      </c>
      <c r="S30" s="25">
        <v>2</v>
      </c>
      <c r="T30" s="29">
        <f t="shared" si="4"/>
        <v>1.6528925619834711</v>
      </c>
      <c r="U30" s="25">
        <v>24</v>
      </c>
      <c r="V30" s="29">
        <f t="shared" si="5"/>
        <v>19.834710743801654</v>
      </c>
      <c r="W30" s="25">
        <v>0</v>
      </c>
      <c r="X30" s="29">
        <f t="shared" si="6"/>
        <v>0</v>
      </c>
      <c r="Y30" s="25">
        <v>9</v>
      </c>
      <c r="Z30" s="29">
        <f t="shared" si="7"/>
        <v>7.43801652892562</v>
      </c>
      <c r="AA30" s="25">
        <v>3</v>
      </c>
      <c r="AB30" s="29">
        <f t="shared" si="8"/>
        <v>2.479338842975207</v>
      </c>
      <c r="AC30" s="25">
        <v>12</v>
      </c>
      <c r="AD30" s="29">
        <f t="shared" si="9"/>
        <v>9.917355371900827</v>
      </c>
      <c r="AE30" s="25">
        <v>0</v>
      </c>
      <c r="AF30" s="29">
        <f t="shared" si="10"/>
        <v>0</v>
      </c>
      <c r="AG30" s="25">
        <v>5</v>
      </c>
      <c r="AH30" s="29">
        <f t="shared" si="11"/>
        <v>4.132231404958677</v>
      </c>
      <c r="AI30" s="25">
        <v>33</v>
      </c>
      <c r="AJ30" s="29">
        <f t="shared" si="12"/>
        <v>27.272727272727273</v>
      </c>
      <c r="AK30" s="25">
        <v>5</v>
      </c>
      <c r="AL30" s="29">
        <f t="shared" si="13"/>
        <v>4.132231404958677</v>
      </c>
      <c r="AM30" s="25">
        <v>7</v>
      </c>
      <c r="AN30" s="29">
        <f t="shared" si="14"/>
        <v>5.785123966942149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ht="15" customHeight="1">
      <c r="A31" s="18" t="s">
        <v>52</v>
      </c>
      <c r="B31" s="21" t="s">
        <v>26</v>
      </c>
      <c r="C31" s="24">
        <v>73</v>
      </c>
      <c r="D31" s="24">
        <v>57</v>
      </c>
      <c r="E31" s="24">
        <v>51</v>
      </c>
      <c r="F31" s="24">
        <v>0</v>
      </c>
      <c r="G31" s="24">
        <v>3</v>
      </c>
      <c r="H31" s="24">
        <v>0</v>
      </c>
      <c r="I31" s="24">
        <v>3</v>
      </c>
      <c r="J31" s="24"/>
      <c r="K31" s="27">
        <v>2</v>
      </c>
      <c r="L31" s="29">
        <f t="shared" si="0"/>
        <v>3.9215686274509802</v>
      </c>
      <c r="M31" s="25">
        <v>4</v>
      </c>
      <c r="N31" s="29">
        <f t="shared" si="1"/>
        <v>7.8431372549019605</v>
      </c>
      <c r="O31" s="25">
        <v>1</v>
      </c>
      <c r="P31" s="29">
        <f t="shared" si="2"/>
        <v>1.9607843137254901</v>
      </c>
      <c r="Q31" s="25">
        <v>0</v>
      </c>
      <c r="R31" s="29">
        <f t="shared" si="3"/>
        <v>0</v>
      </c>
      <c r="S31" s="25">
        <v>0</v>
      </c>
      <c r="T31" s="29">
        <f t="shared" si="4"/>
        <v>0</v>
      </c>
      <c r="U31" s="25">
        <v>2</v>
      </c>
      <c r="V31" s="29">
        <f t="shared" si="5"/>
        <v>3.9215686274509802</v>
      </c>
      <c r="W31" s="25">
        <v>0</v>
      </c>
      <c r="X31" s="29">
        <f t="shared" si="6"/>
        <v>0</v>
      </c>
      <c r="Y31" s="25">
        <v>14</v>
      </c>
      <c r="Z31" s="29">
        <f t="shared" si="7"/>
        <v>27.45098039215686</v>
      </c>
      <c r="AA31" s="25">
        <v>1</v>
      </c>
      <c r="AB31" s="29">
        <f t="shared" si="8"/>
        <v>1.9607843137254901</v>
      </c>
      <c r="AC31" s="25">
        <v>7</v>
      </c>
      <c r="AD31" s="29">
        <f t="shared" si="9"/>
        <v>13.72549019607843</v>
      </c>
      <c r="AE31" s="25">
        <v>0</v>
      </c>
      <c r="AF31" s="29">
        <f t="shared" si="10"/>
        <v>0</v>
      </c>
      <c r="AG31" s="25">
        <v>0</v>
      </c>
      <c r="AH31" s="29">
        <f t="shared" si="11"/>
        <v>0</v>
      </c>
      <c r="AI31" s="25">
        <v>19</v>
      </c>
      <c r="AJ31" s="29">
        <f t="shared" si="12"/>
        <v>37.254901960784316</v>
      </c>
      <c r="AK31" s="25">
        <v>0</v>
      </c>
      <c r="AL31" s="29">
        <f t="shared" si="13"/>
        <v>0</v>
      </c>
      <c r="AM31" s="25">
        <v>1</v>
      </c>
      <c r="AN31" s="29">
        <f t="shared" si="14"/>
        <v>1.9607843137254901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ht="15" customHeight="1">
      <c r="A32" s="18" t="s">
        <v>53</v>
      </c>
      <c r="B32" s="21" t="s">
        <v>26</v>
      </c>
      <c r="C32" s="24">
        <v>578</v>
      </c>
      <c r="D32" s="24">
        <v>477</v>
      </c>
      <c r="E32" s="24">
        <v>389</v>
      </c>
      <c r="F32" s="24">
        <v>0</v>
      </c>
      <c r="G32" s="24">
        <v>25</v>
      </c>
      <c r="H32" s="24">
        <v>0</v>
      </c>
      <c r="I32" s="24">
        <v>63</v>
      </c>
      <c r="J32" s="24"/>
      <c r="K32" s="27">
        <v>39</v>
      </c>
      <c r="L32" s="29">
        <f t="shared" si="0"/>
        <v>10.025706940874036</v>
      </c>
      <c r="M32" s="25">
        <v>0</v>
      </c>
      <c r="N32" s="29">
        <f t="shared" si="1"/>
        <v>0</v>
      </c>
      <c r="O32" s="25">
        <v>2</v>
      </c>
      <c r="P32" s="29">
        <f t="shared" si="2"/>
        <v>0.5141388174807198</v>
      </c>
      <c r="Q32" s="25">
        <v>19</v>
      </c>
      <c r="R32" s="29">
        <f t="shared" si="3"/>
        <v>4.884318766066838</v>
      </c>
      <c r="S32" s="25">
        <v>8</v>
      </c>
      <c r="T32" s="29">
        <f t="shared" si="4"/>
        <v>2.056555269922879</v>
      </c>
      <c r="U32" s="25">
        <v>51</v>
      </c>
      <c r="V32" s="29">
        <f t="shared" si="5"/>
        <v>13.110539845758355</v>
      </c>
      <c r="W32" s="25">
        <v>3</v>
      </c>
      <c r="X32" s="29">
        <f t="shared" si="6"/>
        <v>0.7712082262210797</v>
      </c>
      <c r="Y32" s="25">
        <v>33</v>
      </c>
      <c r="Z32" s="29">
        <f t="shared" si="7"/>
        <v>8.483290488431876</v>
      </c>
      <c r="AA32" s="25">
        <v>8</v>
      </c>
      <c r="AB32" s="29">
        <f t="shared" si="8"/>
        <v>2.056555269922879</v>
      </c>
      <c r="AC32" s="25">
        <v>28</v>
      </c>
      <c r="AD32" s="29">
        <f t="shared" si="9"/>
        <v>7.197943444730077</v>
      </c>
      <c r="AE32" s="25">
        <v>0</v>
      </c>
      <c r="AF32" s="29">
        <f t="shared" si="10"/>
        <v>0</v>
      </c>
      <c r="AG32" s="25">
        <v>12</v>
      </c>
      <c r="AH32" s="29">
        <f t="shared" si="11"/>
        <v>3.0848329048843186</v>
      </c>
      <c r="AI32" s="25">
        <v>165</v>
      </c>
      <c r="AJ32" s="29">
        <f t="shared" si="12"/>
        <v>42.41645244215938</v>
      </c>
      <c r="AK32" s="25">
        <v>12</v>
      </c>
      <c r="AL32" s="29">
        <f t="shared" si="13"/>
        <v>3.0848329048843186</v>
      </c>
      <c r="AM32" s="25">
        <v>9</v>
      </c>
      <c r="AN32" s="29">
        <f t="shared" si="14"/>
        <v>2.3136246786632393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ht="15" customHeight="1">
      <c r="A33" s="18" t="s">
        <v>54</v>
      </c>
      <c r="B33" s="21" t="s">
        <v>26</v>
      </c>
      <c r="C33" s="24">
        <v>666</v>
      </c>
      <c r="D33" s="24">
        <v>574</v>
      </c>
      <c r="E33" s="24">
        <v>507</v>
      </c>
      <c r="F33" s="24">
        <v>0</v>
      </c>
      <c r="G33" s="24">
        <v>21</v>
      </c>
      <c r="H33" s="24">
        <v>0</v>
      </c>
      <c r="I33" s="24">
        <v>46</v>
      </c>
      <c r="J33" s="24"/>
      <c r="K33" s="27">
        <v>29</v>
      </c>
      <c r="L33" s="29">
        <f t="shared" si="0"/>
        <v>5.719921104536489</v>
      </c>
      <c r="M33" s="25">
        <v>3</v>
      </c>
      <c r="N33" s="29">
        <f t="shared" si="1"/>
        <v>0.591715976331361</v>
      </c>
      <c r="O33" s="25">
        <v>11</v>
      </c>
      <c r="P33" s="29">
        <f t="shared" si="2"/>
        <v>2.1696252465483234</v>
      </c>
      <c r="Q33" s="25">
        <v>74</v>
      </c>
      <c r="R33" s="29">
        <f t="shared" si="3"/>
        <v>14.595660749506903</v>
      </c>
      <c r="S33" s="25">
        <v>6</v>
      </c>
      <c r="T33" s="29">
        <f t="shared" si="4"/>
        <v>1.183431952662722</v>
      </c>
      <c r="U33" s="25">
        <v>52</v>
      </c>
      <c r="V33" s="29">
        <f t="shared" si="5"/>
        <v>10.256410256410257</v>
      </c>
      <c r="W33" s="25">
        <v>1</v>
      </c>
      <c r="X33" s="29">
        <f t="shared" si="6"/>
        <v>0.19723865877712032</v>
      </c>
      <c r="Y33" s="25">
        <v>91</v>
      </c>
      <c r="Z33" s="29">
        <f t="shared" si="7"/>
        <v>17.94871794871795</v>
      </c>
      <c r="AA33" s="25">
        <v>13</v>
      </c>
      <c r="AB33" s="29">
        <f t="shared" si="8"/>
        <v>2.5641025641025643</v>
      </c>
      <c r="AC33" s="25">
        <v>26</v>
      </c>
      <c r="AD33" s="29">
        <f t="shared" si="9"/>
        <v>5.128205128205129</v>
      </c>
      <c r="AE33" s="25">
        <v>2</v>
      </c>
      <c r="AF33" s="29">
        <f t="shared" si="10"/>
        <v>0.39447731755424065</v>
      </c>
      <c r="AG33" s="25">
        <v>22</v>
      </c>
      <c r="AH33" s="29">
        <f t="shared" si="11"/>
        <v>4.339250493096647</v>
      </c>
      <c r="AI33" s="25">
        <v>159</v>
      </c>
      <c r="AJ33" s="29">
        <f t="shared" si="12"/>
        <v>31.36094674556213</v>
      </c>
      <c r="AK33" s="25">
        <v>12</v>
      </c>
      <c r="AL33" s="29">
        <f t="shared" si="13"/>
        <v>2.366863905325444</v>
      </c>
      <c r="AM33" s="25">
        <v>6</v>
      </c>
      <c r="AN33" s="29">
        <f t="shared" si="14"/>
        <v>1.183431952662722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ht="15" customHeight="1">
      <c r="A34" s="18" t="s">
        <v>55</v>
      </c>
      <c r="B34" s="21" t="s">
        <v>26</v>
      </c>
      <c r="C34" s="24">
        <v>221</v>
      </c>
      <c r="D34" s="24">
        <v>185</v>
      </c>
      <c r="E34" s="24">
        <v>154</v>
      </c>
      <c r="F34" s="24">
        <v>0</v>
      </c>
      <c r="G34" s="24">
        <v>19</v>
      </c>
      <c r="H34" s="24">
        <v>0</v>
      </c>
      <c r="I34" s="24">
        <v>12</v>
      </c>
      <c r="J34" s="24"/>
      <c r="K34" s="27">
        <v>11</v>
      </c>
      <c r="L34" s="29">
        <f t="shared" si="0"/>
        <v>7.142857142857143</v>
      </c>
      <c r="M34" s="25">
        <v>0</v>
      </c>
      <c r="N34" s="29">
        <f t="shared" si="1"/>
        <v>0</v>
      </c>
      <c r="O34" s="25">
        <v>3</v>
      </c>
      <c r="P34" s="29">
        <f t="shared" si="2"/>
        <v>1.948051948051948</v>
      </c>
      <c r="Q34" s="25">
        <v>9</v>
      </c>
      <c r="R34" s="29">
        <f t="shared" si="3"/>
        <v>5.8441558441558445</v>
      </c>
      <c r="S34" s="25">
        <v>3</v>
      </c>
      <c r="T34" s="29">
        <f t="shared" si="4"/>
        <v>1.948051948051948</v>
      </c>
      <c r="U34" s="25">
        <v>12</v>
      </c>
      <c r="V34" s="29">
        <f t="shared" si="5"/>
        <v>7.792207792207792</v>
      </c>
      <c r="W34" s="25">
        <v>0</v>
      </c>
      <c r="X34" s="29">
        <f t="shared" si="6"/>
        <v>0</v>
      </c>
      <c r="Y34" s="25">
        <v>20</v>
      </c>
      <c r="Z34" s="29">
        <f t="shared" si="7"/>
        <v>12.987012987012987</v>
      </c>
      <c r="AA34" s="25">
        <v>8</v>
      </c>
      <c r="AB34" s="29">
        <f t="shared" si="8"/>
        <v>5.194805194805195</v>
      </c>
      <c r="AC34" s="25">
        <v>9</v>
      </c>
      <c r="AD34" s="29">
        <f t="shared" si="9"/>
        <v>5.8441558441558445</v>
      </c>
      <c r="AE34" s="25">
        <v>1</v>
      </c>
      <c r="AF34" s="29">
        <f t="shared" si="10"/>
        <v>0.6493506493506493</v>
      </c>
      <c r="AG34" s="25">
        <v>3</v>
      </c>
      <c r="AH34" s="29">
        <f t="shared" si="11"/>
        <v>1.948051948051948</v>
      </c>
      <c r="AI34" s="25">
        <v>34</v>
      </c>
      <c r="AJ34" s="29">
        <f t="shared" si="12"/>
        <v>22.07792207792208</v>
      </c>
      <c r="AK34" s="25">
        <v>4</v>
      </c>
      <c r="AL34" s="29">
        <f t="shared" si="13"/>
        <v>2.5974025974025974</v>
      </c>
      <c r="AM34" s="25">
        <v>37</v>
      </c>
      <c r="AN34" s="29">
        <f t="shared" si="14"/>
        <v>24.025974025974026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ht="15" customHeight="1">
      <c r="A35" s="18" t="s">
        <v>56</v>
      </c>
      <c r="B35" s="21" t="s">
        <v>26</v>
      </c>
      <c r="C35" s="24">
        <v>1783</v>
      </c>
      <c r="D35" s="24">
        <v>1483</v>
      </c>
      <c r="E35" s="24">
        <v>1287</v>
      </c>
      <c r="F35" s="24">
        <v>0</v>
      </c>
      <c r="G35" s="24">
        <v>114</v>
      </c>
      <c r="H35" s="24">
        <v>0</v>
      </c>
      <c r="I35" s="24">
        <v>82</v>
      </c>
      <c r="J35" s="24"/>
      <c r="K35" s="27">
        <v>82</v>
      </c>
      <c r="L35" s="29">
        <f t="shared" si="0"/>
        <v>6.371406371406372</v>
      </c>
      <c r="M35" s="25">
        <v>1</v>
      </c>
      <c r="N35" s="29">
        <f t="shared" si="1"/>
        <v>0.0777000777000777</v>
      </c>
      <c r="O35" s="25">
        <v>6</v>
      </c>
      <c r="P35" s="29">
        <f t="shared" si="2"/>
        <v>0.4662004662004662</v>
      </c>
      <c r="Q35" s="25">
        <v>72</v>
      </c>
      <c r="R35" s="29">
        <f t="shared" si="3"/>
        <v>5.594405594405594</v>
      </c>
      <c r="S35" s="25">
        <v>17</v>
      </c>
      <c r="T35" s="29">
        <f t="shared" si="4"/>
        <v>1.320901320901321</v>
      </c>
      <c r="U35" s="25">
        <v>124</v>
      </c>
      <c r="V35" s="29">
        <f t="shared" si="5"/>
        <v>9.634809634809635</v>
      </c>
      <c r="W35" s="25">
        <v>3</v>
      </c>
      <c r="X35" s="29">
        <f t="shared" si="6"/>
        <v>0.2331002331002331</v>
      </c>
      <c r="Y35" s="25">
        <v>189</v>
      </c>
      <c r="Z35" s="29">
        <f t="shared" si="7"/>
        <v>14.685314685314685</v>
      </c>
      <c r="AA35" s="25">
        <v>30</v>
      </c>
      <c r="AB35" s="29">
        <f t="shared" si="8"/>
        <v>2.331002331002331</v>
      </c>
      <c r="AC35" s="25">
        <v>89</v>
      </c>
      <c r="AD35" s="29">
        <f t="shared" si="9"/>
        <v>6.915306915306915</v>
      </c>
      <c r="AE35" s="25">
        <v>4</v>
      </c>
      <c r="AF35" s="29">
        <f t="shared" si="10"/>
        <v>0.3108003108003108</v>
      </c>
      <c r="AG35" s="25">
        <v>35</v>
      </c>
      <c r="AH35" s="29">
        <f t="shared" si="11"/>
        <v>2.7195027195027195</v>
      </c>
      <c r="AI35" s="25">
        <v>537</v>
      </c>
      <c r="AJ35" s="29">
        <f t="shared" si="12"/>
        <v>41.72494172494172</v>
      </c>
      <c r="AK35" s="25">
        <v>39</v>
      </c>
      <c r="AL35" s="29">
        <f t="shared" si="13"/>
        <v>3.0303030303030303</v>
      </c>
      <c r="AM35" s="25">
        <v>59</v>
      </c>
      <c r="AN35" s="29">
        <f t="shared" si="14"/>
        <v>4.584304584304585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ht="15" customHeight="1">
      <c r="A36" s="18" t="s">
        <v>57</v>
      </c>
      <c r="B36" s="21" t="s">
        <v>26</v>
      </c>
      <c r="C36" s="24">
        <v>1091</v>
      </c>
      <c r="D36" s="24">
        <v>923</v>
      </c>
      <c r="E36" s="24">
        <v>808</v>
      </c>
      <c r="F36" s="24">
        <v>0</v>
      </c>
      <c r="G36" s="24">
        <v>48</v>
      </c>
      <c r="H36" s="24">
        <v>0</v>
      </c>
      <c r="I36" s="24">
        <v>67</v>
      </c>
      <c r="J36" s="24"/>
      <c r="K36" s="27">
        <v>28</v>
      </c>
      <c r="L36" s="29">
        <f t="shared" si="0"/>
        <v>3.4653465346534653</v>
      </c>
      <c r="M36" s="25">
        <v>1</v>
      </c>
      <c r="N36" s="29">
        <f t="shared" si="1"/>
        <v>0.12376237623762376</v>
      </c>
      <c r="O36" s="25">
        <v>10</v>
      </c>
      <c r="P36" s="29">
        <f t="shared" si="2"/>
        <v>1.2376237623762376</v>
      </c>
      <c r="Q36" s="25">
        <v>63</v>
      </c>
      <c r="R36" s="29">
        <f t="shared" si="3"/>
        <v>7.797029702970297</v>
      </c>
      <c r="S36" s="25">
        <v>5</v>
      </c>
      <c r="T36" s="29">
        <f t="shared" si="4"/>
        <v>0.6188118811881188</v>
      </c>
      <c r="U36" s="25">
        <v>124</v>
      </c>
      <c r="V36" s="29">
        <f t="shared" si="5"/>
        <v>15.346534653465346</v>
      </c>
      <c r="W36" s="25">
        <v>4</v>
      </c>
      <c r="X36" s="29">
        <f t="shared" si="6"/>
        <v>0.49504950495049505</v>
      </c>
      <c r="Y36" s="25">
        <v>94</v>
      </c>
      <c r="Z36" s="29">
        <f t="shared" si="7"/>
        <v>11.633663366336634</v>
      </c>
      <c r="AA36" s="25">
        <v>27</v>
      </c>
      <c r="AB36" s="29">
        <f t="shared" si="8"/>
        <v>3.3415841584158414</v>
      </c>
      <c r="AC36" s="25">
        <v>62</v>
      </c>
      <c r="AD36" s="29">
        <f t="shared" si="9"/>
        <v>7.673267326732673</v>
      </c>
      <c r="AE36" s="25">
        <v>7</v>
      </c>
      <c r="AF36" s="29">
        <f t="shared" si="10"/>
        <v>0.8663366336633663</v>
      </c>
      <c r="AG36" s="25">
        <v>30</v>
      </c>
      <c r="AH36" s="29">
        <f t="shared" si="11"/>
        <v>3.712871287128713</v>
      </c>
      <c r="AI36" s="25">
        <v>288</v>
      </c>
      <c r="AJ36" s="29">
        <f t="shared" si="12"/>
        <v>35.64356435643565</v>
      </c>
      <c r="AK36" s="25">
        <v>34</v>
      </c>
      <c r="AL36" s="29">
        <f t="shared" si="13"/>
        <v>4.207920792079208</v>
      </c>
      <c r="AM36" s="25">
        <v>31</v>
      </c>
      <c r="AN36" s="29">
        <f t="shared" si="14"/>
        <v>3.8366336633663365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ht="15" customHeight="1">
      <c r="A37" s="18" t="s">
        <v>58</v>
      </c>
      <c r="B37" s="21" t="s">
        <v>26</v>
      </c>
      <c r="C37" s="24">
        <v>293</v>
      </c>
      <c r="D37" s="24">
        <v>226</v>
      </c>
      <c r="E37" s="24">
        <v>197</v>
      </c>
      <c r="F37" s="24">
        <v>0</v>
      </c>
      <c r="G37" s="24">
        <v>15</v>
      </c>
      <c r="H37" s="24">
        <v>0</v>
      </c>
      <c r="I37" s="24">
        <v>14</v>
      </c>
      <c r="J37" s="24"/>
      <c r="K37" s="27">
        <v>18</v>
      </c>
      <c r="L37" s="29">
        <f t="shared" si="0"/>
        <v>9.137055837563452</v>
      </c>
      <c r="M37" s="25">
        <v>2</v>
      </c>
      <c r="N37" s="29">
        <f t="shared" si="1"/>
        <v>1.015228426395939</v>
      </c>
      <c r="O37" s="25">
        <v>1</v>
      </c>
      <c r="P37" s="29">
        <f t="shared" si="2"/>
        <v>0.5076142131979695</v>
      </c>
      <c r="Q37" s="25">
        <v>20</v>
      </c>
      <c r="R37" s="29">
        <f t="shared" si="3"/>
        <v>10.152284263959391</v>
      </c>
      <c r="S37" s="25">
        <v>0</v>
      </c>
      <c r="T37" s="29">
        <f t="shared" si="4"/>
        <v>0</v>
      </c>
      <c r="U37" s="25">
        <v>17</v>
      </c>
      <c r="V37" s="29">
        <f t="shared" si="5"/>
        <v>8.629441624365482</v>
      </c>
      <c r="W37" s="25">
        <v>4</v>
      </c>
      <c r="X37" s="29">
        <f t="shared" si="6"/>
        <v>2.030456852791878</v>
      </c>
      <c r="Y37" s="25">
        <v>24</v>
      </c>
      <c r="Z37" s="29">
        <f t="shared" si="7"/>
        <v>12.182741116751268</v>
      </c>
      <c r="AA37" s="25">
        <v>21</v>
      </c>
      <c r="AB37" s="29">
        <f t="shared" si="8"/>
        <v>10.65989847715736</v>
      </c>
      <c r="AC37" s="25">
        <v>12</v>
      </c>
      <c r="AD37" s="29">
        <f t="shared" si="9"/>
        <v>6.091370558375634</v>
      </c>
      <c r="AE37" s="25">
        <v>0</v>
      </c>
      <c r="AF37" s="29">
        <f t="shared" si="10"/>
        <v>0</v>
      </c>
      <c r="AG37" s="25">
        <v>1</v>
      </c>
      <c r="AH37" s="29">
        <f t="shared" si="11"/>
        <v>0.5076142131979695</v>
      </c>
      <c r="AI37" s="25">
        <v>62</v>
      </c>
      <c r="AJ37" s="29">
        <f t="shared" si="12"/>
        <v>31.472081218274113</v>
      </c>
      <c r="AK37" s="25">
        <v>1</v>
      </c>
      <c r="AL37" s="29">
        <f t="shared" si="13"/>
        <v>0.5076142131979695</v>
      </c>
      <c r="AM37" s="25">
        <v>14</v>
      </c>
      <c r="AN37" s="29">
        <f t="shared" si="14"/>
        <v>7.106598984771574</v>
      </c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ht="15" customHeight="1">
      <c r="A38" s="18" t="s">
        <v>59</v>
      </c>
      <c r="B38" s="21" t="s">
        <v>26</v>
      </c>
      <c r="C38" s="24">
        <v>311</v>
      </c>
      <c r="D38" s="24">
        <v>253</v>
      </c>
      <c r="E38" s="24">
        <v>215</v>
      </c>
      <c r="F38" s="24">
        <v>0</v>
      </c>
      <c r="G38" s="24">
        <v>9</v>
      </c>
      <c r="H38" s="24">
        <v>0</v>
      </c>
      <c r="I38" s="24">
        <v>29</v>
      </c>
      <c r="J38" s="24"/>
      <c r="K38" s="27">
        <v>7</v>
      </c>
      <c r="L38" s="29">
        <f t="shared" si="0"/>
        <v>3.255813953488372</v>
      </c>
      <c r="M38" s="25">
        <v>2</v>
      </c>
      <c r="N38" s="29">
        <f t="shared" si="1"/>
        <v>0.9302325581395349</v>
      </c>
      <c r="O38" s="25">
        <v>2</v>
      </c>
      <c r="P38" s="29">
        <f t="shared" si="2"/>
        <v>0.9302325581395349</v>
      </c>
      <c r="Q38" s="25">
        <v>16</v>
      </c>
      <c r="R38" s="29">
        <f t="shared" si="3"/>
        <v>7.441860465116279</v>
      </c>
      <c r="S38" s="25">
        <v>4</v>
      </c>
      <c r="T38" s="29">
        <f t="shared" si="4"/>
        <v>1.8604651162790697</v>
      </c>
      <c r="U38" s="25">
        <v>25</v>
      </c>
      <c r="V38" s="29">
        <f t="shared" si="5"/>
        <v>11.627906976744185</v>
      </c>
      <c r="W38" s="25">
        <v>2</v>
      </c>
      <c r="X38" s="29">
        <f t="shared" si="6"/>
        <v>0.9302325581395349</v>
      </c>
      <c r="Y38" s="25">
        <v>26</v>
      </c>
      <c r="Z38" s="29">
        <f t="shared" si="7"/>
        <v>12.093023255813954</v>
      </c>
      <c r="AA38" s="25">
        <v>11</v>
      </c>
      <c r="AB38" s="29">
        <f t="shared" si="8"/>
        <v>5.116279069767442</v>
      </c>
      <c r="AC38" s="25">
        <v>11</v>
      </c>
      <c r="AD38" s="29">
        <f t="shared" si="9"/>
        <v>5.116279069767442</v>
      </c>
      <c r="AE38" s="25">
        <v>2</v>
      </c>
      <c r="AF38" s="29">
        <f t="shared" si="10"/>
        <v>0.9302325581395349</v>
      </c>
      <c r="AG38" s="25">
        <v>4</v>
      </c>
      <c r="AH38" s="29">
        <f t="shared" si="11"/>
        <v>1.8604651162790697</v>
      </c>
      <c r="AI38" s="25">
        <v>74</v>
      </c>
      <c r="AJ38" s="29">
        <f t="shared" si="12"/>
        <v>34.41860465116279</v>
      </c>
      <c r="AK38" s="25">
        <v>10</v>
      </c>
      <c r="AL38" s="29">
        <f t="shared" si="13"/>
        <v>4.651162790697675</v>
      </c>
      <c r="AM38" s="25">
        <v>19</v>
      </c>
      <c r="AN38" s="29">
        <f t="shared" si="14"/>
        <v>8.837209302325581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ht="15" customHeight="1">
      <c r="A39" s="18" t="s">
        <v>60</v>
      </c>
      <c r="B39" s="21" t="s">
        <v>26</v>
      </c>
      <c r="C39" s="24">
        <v>563</v>
      </c>
      <c r="D39" s="24">
        <v>461</v>
      </c>
      <c r="E39" s="24">
        <v>405</v>
      </c>
      <c r="F39" s="24">
        <v>0</v>
      </c>
      <c r="G39" s="24">
        <v>26</v>
      </c>
      <c r="H39" s="24">
        <v>3</v>
      </c>
      <c r="I39" s="24">
        <v>27</v>
      </c>
      <c r="J39" s="24"/>
      <c r="K39" s="27">
        <v>31</v>
      </c>
      <c r="L39" s="29">
        <f t="shared" si="0"/>
        <v>7.654320987654321</v>
      </c>
      <c r="M39" s="25">
        <v>0</v>
      </c>
      <c r="N39" s="29">
        <f t="shared" si="1"/>
        <v>0</v>
      </c>
      <c r="O39" s="25">
        <v>7</v>
      </c>
      <c r="P39" s="29">
        <f t="shared" si="2"/>
        <v>1.728395061728395</v>
      </c>
      <c r="Q39" s="25">
        <v>38</v>
      </c>
      <c r="R39" s="29">
        <f t="shared" si="3"/>
        <v>9.382716049382717</v>
      </c>
      <c r="S39" s="25">
        <v>7</v>
      </c>
      <c r="T39" s="29">
        <f t="shared" si="4"/>
        <v>1.728395061728395</v>
      </c>
      <c r="U39" s="25">
        <v>48</v>
      </c>
      <c r="V39" s="29">
        <f t="shared" si="5"/>
        <v>11.851851851851851</v>
      </c>
      <c r="W39" s="25">
        <v>2</v>
      </c>
      <c r="X39" s="29">
        <f t="shared" si="6"/>
        <v>0.49382716049382713</v>
      </c>
      <c r="Y39" s="25">
        <v>51</v>
      </c>
      <c r="Z39" s="29">
        <f t="shared" si="7"/>
        <v>12.592592592592593</v>
      </c>
      <c r="AA39" s="25">
        <v>16</v>
      </c>
      <c r="AB39" s="29">
        <f t="shared" si="8"/>
        <v>3.950617283950617</v>
      </c>
      <c r="AC39" s="25">
        <v>33</v>
      </c>
      <c r="AD39" s="29">
        <f t="shared" si="9"/>
        <v>8.148148148148149</v>
      </c>
      <c r="AE39" s="25">
        <v>3</v>
      </c>
      <c r="AF39" s="29">
        <f t="shared" si="10"/>
        <v>0.7407407407407407</v>
      </c>
      <c r="AG39" s="25">
        <v>15</v>
      </c>
      <c r="AH39" s="29">
        <f t="shared" si="11"/>
        <v>3.7037037037037037</v>
      </c>
      <c r="AI39" s="25">
        <v>111</v>
      </c>
      <c r="AJ39" s="29">
        <f t="shared" si="12"/>
        <v>27.40740740740741</v>
      </c>
      <c r="AK39" s="25">
        <v>8</v>
      </c>
      <c r="AL39" s="29">
        <f t="shared" si="13"/>
        <v>1.9753086419753085</v>
      </c>
      <c r="AM39" s="25">
        <v>35</v>
      </c>
      <c r="AN39" s="29">
        <f t="shared" si="14"/>
        <v>8.641975308641975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ht="15" customHeight="1">
      <c r="A40" s="18" t="s">
        <v>94</v>
      </c>
      <c r="B40" s="21" t="s">
        <v>26</v>
      </c>
      <c r="C40" s="24">
        <v>1009</v>
      </c>
      <c r="D40" s="24">
        <v>870</v>
      </c>
      <c r="E40" s="24">
        <v>769</v>
      </c>
      <c r="F40" s="24">
        <v>0</v>
      </c>
      <c r="G40" s="24">
        <v>49</v>
      </c>
      <c r="H40" s="24">
        <v>0</v>
      </c>
      <c r="I40" s="24">
        <v>52</v>
      </c>
      <c r="J40" s="24"/>
      <c r="K40" s="27">
        <v>53</v>
      </c>
      <c r="L40" s="29">
        <f t="shared" si="0"/>
        <v>6.8920676202860855</v>
      </c>
      <c r="M40" s="25">
        <v>4</v>
      </c>
      <c r="N40" s="29">
        <f t="shared" si="1"/>
        <v>0.5201560468140443</v>
      </c>
      <c r="O40" s="25">
        <v>8</v>
      </c>
      <c r="P40" s="29">
        <f t="shared" si="2"/>
        <v>1.0403120936280885</v>
      </c>
      <c r="Q40" s="25">
        <v>79</v>
      </c>
      <c r="R40" s="29">
        <f t="shared" si="3"/>
        <v>10.273081924577372</v>
      </c>
      <c r="S40" s="25">
        <v>12</v>
      </c>
      <c r="T40" s="29">
        <f t="shared" si="4"/>
        <v>1.5604681404421326</v>
      </c>
      <c r="U40" s="25">
        <v>97</v>
      </c>
      <c r="V40" s="29">
        <f t="shared" si="5"/>
        <v>12.613784135240572</v>
      </c>
      <c r="W40" s="25">
        <v>1</v>
      </c>
      <c r="X40" s="29">
        <f t="shared" si="6"/>
        <v>0.13003901170351106</v>
      </c>
      <c r="Y40" s="25">
        <v>92</v>
      </c>
      <c r="Z40" s="29">
        <f t="shared" si="7"/>
        <v>11.963589076723016</v>
      </c>
      <c r="AA40" s="25">
        <v>23</v>
      </c>
      <c r="AB40" s="29">
        <f t="shared" si="8"/>
        <v>2.990897269180754</v>
      </c>
      <c r="AC40" s="25">
        <v>33</v>
      </c>
      <c r="AD40" s="29">
        <f t="shared" si="9"/>
        <v>4.291287386215865</v>
      </c>
      <c r="AE40" s="25">
        <v>4</v>
      </c>
      <c r="AF40" s="29">
        <f t="shared" si="10"/>
        <v>0.5201560468140443</v>
      </c>
      <c r="AG40" s="25">
        <v>31</v>
      </c>
      <c r="AH40" s="29">
        <f t="shared" si="11"/>
        <v>4.031209362808843</v>
      </c>
      <c r="AI40" s="25">
        <v>270</v>
      </c>
      <c r="AJ40" s="29">
        <f t="shared" si="12"/>
        <v>35.110533159947984</v>
      </c>
      <c r="AK40" s="25">
        <v>31</v>
      </c>
      <c r="AL40" s="29">
        <f t="shared" si="13"/>
        <v>4.031209362808843</v>
      </c>
      <c r="AM40" s="25">
        <v>31</v>
      </c>
      <c r="AN40" s="29">
        <f t="shared" si="14"/>
        <v>4.031209362808843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ht="15" customHeight="1">
      <c r="A41" s="18" t="s">
        <v>95</v>
      </c>
      <c r="B41" s="21" t="s">
        <v>26</v>
      </c>
      <c r="C41" s="24">
        <v>120</v>
      </c>
      <c r="D41" s="24">
        <v>99</v>
      </c>
      <c r="E41" s="24">
        <v>86</v>
      </c>
      <c r="F41" s="24">
        <v>0</v>
      </c>
      <c r="G41" s="24">
        <v>3</v>
      </c>
      <c r="H41" s="24">
        <v>0</v>
      </c>
      <c r="I41" s="24">
        <v>10</v>
      </c>
      <c r="J41" s="24"/>
      <c r="K41" s="27">
        <v>5</v>
      </c>
      <c r="L41" s="29">
        <f t="shared" si="0"/>
        <v>5.813953488372093</v>
      </c>
      <c r="M41" s="25">
        <v>0</v>
      </c>
      <c r="N41" s="29">
        <f t="shared" si="1"/>
        <v>0</v>
      </c>
      <c r="O41" s="25">
        <v>0</v>
      </c>
      <c r="P41" s="29">
        <f t="shared" si="2"/>
        <v>0</v>
      </c>
      <c r="Q41" s="25">
        <v>11</v>
      </c>
      <c r="R41" s="29">
        <f>100*Q41/E41</f>
        <v>12.790697674418604</v>
      </c>
      <c r="S41" s="25">
        <v>0</v>
      </c>
      <c r="T41" s="29">
        <f t="shared" si="4"/>
        <v>0</v>
      </c>
      <c r="U41" s="25">
        <v>5</v>
      </c>
      <c r="V41" s="29">
        <f t="shared" si="5"/>
        <v>5.813953488372093</v>
      </c>
      <c r="W41" s="25">
        <v>0</v>
      </c>
      <c r="X41" s="29">
        <f t="shared" si="6"/>
        <v>0</v>
      </c>
      <c r="Y41" s="25">
        <v>15</v>
      </c>
      <c r="Z41" s="29">
        <f t="shared" si="7"/>
        <v>17.441860465116278</v>
      </c>
      <c r="AA41" s="25">
        <v>8</v>
      </c>
      <c r="AB41" s="29">
        <f t="shared" si="8"/>
        <v>9.30232558139535</v>
      </c>
      <c r="AC41" s="25">
        <v>9</v>
      </c>
      <c r="AD41" s="29">
        <f t="shared" si="9"/>
        <v>10.465116279069768</v>
      </c>
      <c r="AE41" s="25">
        <v>0</v>
      </c>
      <c r="AF41" s="29">
        <f t="shared" si="10"/>
        <v>0</v>
      </c>
      <c r="AG41" s="25">
        <v>1</v>
      </c>
      <c r="AH41" s="29">
        <f t="shared" si="11"/>
        <v>1.1627906976744187</v>
      </c>
      <c r="AI41" s="25">
        <v>27</v>
      </c>
      <c r="AJ41" s="29">
        <f t="shared" si="12"/>
        <v>31.3953488372093</v>
      </c>
      <c r="AK41" s="25">
        <v>3</v>
      </c>
      <c r="AL41" s="29">
        <f t="shared" si="13"/>
        <v>3.488372093023256</v>
      </c>
      <c r="AM41" s="25">
        <v>2</v>
      </c>
      <c r="AN41" s="29">
        <f t="shared" si="14"/>
        <v>2.3255813953488373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ht="15" customHeight="1">
      <c r="A42" s="18" t="s">
        <v>61</v>
      </c>
      <c r="B42" s="21" t="s">
        <v>26</v>
      </c>
      <c r="C42" s="24">
        <v>428</v>
      </c>
      <c r="D42" s="24">
        <v>364</v>
      </c>
      <c r="E42" s="24">
        <v>325</v>
      </c>
      <c r="F42" s="24">
        <v>0</v>
      </c>
      <c r="G42" s="24">
        <v>15</v>
      </c>
      <c r="H42" s="24">
        <v>1</v>
      </c>
      <c r="I42" s="24">
        <v>23</v>
      </c>
      <c r="J42" s="24"/>
      <c r="K42" s="27">
        <v>16</v>
      </c>
      <c r="L42" s="29">
        <f t="shared" si="0"/>
        <v>4.923076923076923</v>
      </c>
      <c r="M42" s="25">
        <v>0</v>
      </c>
      <c r="N42" s="29">
        <f t="shared" si="1"/>
        <v>0</v>
      </c>
      <c r="O42" s="25">
        <v>1</v>
      </c>
      <c r="P42" s="29">
        <f t="shared" si="2"/>
        <v>0.3076923076923077</v>
      </c>
      <c r="Q42" s="25">
        <v>16</v>
      </c>
      <c r="R42" s="29">
        <f t="shared" si="3"/>
        <v>4.923076923076923</v>
      </c>
      <c r="S42" s="25">
        <v>5</v>
      </c>
      <c r="T42" s="29">
        <f t="shared" si="4"/>
        <v>1.5384615384615385</v>
      </c>
      <c r="U42" s="25">
        <v>37</v>
      </c>
      <c r="V42" s="29">
        <f t="shared" si="5"/>
        <v>11.384615384615385</v>
      </c>
      <c r="W42" s="25">
        <v>1</v>
      </c>
      <c r="X42" s="29">
        <f t="shared" si="6"/>
        <v>0.3076923076923077</v>
      </c>
      <c r="Y42" s="25">
        <v>66</v>
      </c>
      <c r="Z42" s="29">
        <f t="shared" si="7"/>
        <v>20.307692307692307</v>
      </c>
      <c r="AA42" s="25">
        <v>7</v>
      </c>
      <c r="AB42" s="29">
        <f t="shared" si="8"/>
        <v>2.1538461538461537</v>
      </c>
      <c r="AC42" s="25">
        <v>26</v>
      </c>
      <c r="AD42" s="29">
        <f t="shared" si="9"/>
        <v>8</v>
      </c>
      <c r="AE42" s="25">
        <v>1</v>
      </c>
      <c r="AF42" s="29">
        <f t="shared" si="10"/>
        <v>0.3076923076923077</v>
      </c>
      <c r="AG42" s="25">
        <v>3</v>
      </c>
      <c r="AH42" s="29">
        <f t="shared" si="11"/>
        <v>0.9230769230769231</v>
      </c>
      <c r="AI42" s="25">
        <v>110</v>
      </c>
      <c r="AJ42" s="29">
        <f t="shared" si="12"/>
        <v>33.84615384615385</v>
      </c>
      <c r="AK42" s="25">
        <v>18</v>
      </c>
      <c r="AL42" s="29">
        <f t="shared" si="13"/>
        <v>5.538461538461538</v>
      </c>
      <c r="AM42" s="25">
        <v>18</v>
      </c>
      <c r="AN42" s="29">
        <f t="shared" si="14"/>
        <v>5.538461538461538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ht="15" customHeight="1">
      <c r="A43" s="18" t="s">
        <v>62</v>
      </c>
      <c r="B43" s="21" t="s">
        <v>26</v>
      </c>
      <c r="C43" s="24">
        <v>18056</v>
      </c>
      <c r="D43" s="24">
        <v>14983</v>
      </c>
      <c r="E43" s="24">
        <v>13528</v>
      </c>
      <c r="F43" s="24">
        <v>0</v>
      </c>
      <c r="G43" s="24">
        <v>648</v>
      </c>
      <c r="H43" s="24">
        <v>0</v>
      </c>
      <c r="I43" s="24">
        <v>807</v>
      </c>
      <c r="J43" s="24"/>
      <c r="K43" s="27">
        <v>1027</v>
      </c>
      <c r="L43" s="29">
        <f t="shared" si="0"/>
        <v>7.591661738616203</v>
      </c>
      <c r="M43" s="25">
        <v>22</v>
      </c>
      <c r="N43" s="29">
        <f t="shared" si="1"/>
        <v>0.16262566528681255</v>
      </c>
      <c r="O43" s="25">
        <v>173</v>
      </c>
      <c r="P43" s="29">
        <f t="shared" si="2"/>
        <v>1.278829095209935</v>
      </c>
      <c r="Q43" s="25">
        <v>1390</v>
      </c>
      <c r="R43" s="29">
        <f t="shared" si="3"/>
        <v>10.274985215848611</v>
      </c>
      <c r="S43" s="25">
        <v>191</v>
      </c>
      <c r="T43" s="29">
        <f t="shared" si="4"/>
        <v>1.4118864577173271</v>
      </c>
      <c r="U43" s="25">
        <v>2417</v>
      </c>
      <c r="V43" s="29">
        <f t="shared" si="5"/>
        <v>17.866646954464812</v>
      </c>
      <c r="W43" s="25">
        <v>60</v>
      </c>
      <c r="X43" s="29">
        <f t="shared" si="6"/>
        <v>0.4435245416913069</v>
      </c>
      <c r="Y43" s="25">
        <v>1245</v>
      </c>
      <c r="Z43" s="29">
        <f t="shared" si="7"/>
        <v>9.203134240094618</v>
      </c>
      <c r="AA43" s="25">
        <v>379</v>
      </c>
      <c r="AB43" s="29">
        <f t="shared" si="8"/>
        <v>2.801596688350089</v>
      </c>
      <c r="AC43" s="25">
        <v>643</v>
      </c>
      <c r="AD43" s="29">
        <f t="shared" si="9"/>
        <v>4.7531046717918395</v>
      </c>
      <c r="AE43" s="25">
        <v>74</v>
      </c>
      <c r="AF43" s="29">
        <f t="shared" si="10"/>
        <v>0.5470136014192786</v>
      </c>
      <c r="AG43" s="25">
        <v>498</v>
      </c>
      <c r="AH43" s="29">
        <f t="shared" si="11"/>
        <v>3.6812536960378472</v>
      </c>
      <c r="AI43" s="25">
        <v>4347</v>
      </c>
      <c r="AJ43" s="29">
        <f t="shared" si="12"/>
        <v>32.13335304553519</v>
      </c>
      <c r="AK43" s="25">
        <v>508</v>
      </c>
      <c r="AL43" s="29">
        <f t="shared" si="13"/>
        <v>3.7551744529863984</v>
      </c>
      <c r="AM43" s="25">
        <v>554</v>
      </c>
      <c r="AN43" s="29">
        <f t="shared" si="14"/>
        <v>4.095209934949734</v>
      </c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ht="15" customHeight="1">
      <c r="A44" s="18" t="s">
        <v>63</v>
      </c>
      <c r="B44" s="21" t="s">
        <v>26</v>
      </c>
      <c r="C44" s="24">
        <v>673</v>
      </c>
      <c r="D44" s="24">
        <v>558</v>
      </c>
      <c r="E44" s="24">
        <v>480</v>
      </c>
      <c r="F44" s="24">
        <v>0</v>
      </c>
      <c r="G44" s="24">
        <v>33</v>
      </c>
      <c r="H44" s="24">
        <v>0</v>
      </c>
      <c r="I44" s="24">
        <v>45</v>
      </c>
      <c r="J44" s="24"/>
      <c r="K44" s="27">
        <v>22</v>
      </c>
      <c r="L44" s="29">
        <f t="shared" si="0"/>
        <v>4.583333333333333</v>
      </c>
      <c r="M44" s="25">
        <v>0</v>
      </c>
      <c r="N44" s="29">
        <f t="shared" si="1"/>
        <v>0</v>
      </c>
      <c r="O44" s="25">
        <v>2</v>
      </c>
      <c r="P44" s="29">
        <f t="shared" si="2"/>
        <v>0.4166666666666667</v>
      </c>
      <c r="Q44" s="25">
        <v>71</v>
      </c>
      <c r="R44" s="29">
        <f t="shared" si="3"/>
        <v>14.791666666666666</v>
      </c>
      <c r="S44" s="25">
        <v>6</v>
      </c>
      <c r="T44" s="29">
        <f t="shared" si="4"/>
        <v>1.25</v>
      </c>
      <c r="U44" s="25">
        <v>61</v>
      </c>
      <c r="V44" s="29">
        <f t="shared" si="5"/>
        <v>12.708333333333334</v>
      </c>
      <c r="W44" s="25">
        <v>6</v>
      </c>
      <c r="X44" s="29">
        <f t="shared" si="6"/>
        <v>1.25</v>
      </c>
      <c r="Y44" s="25">
        <v>42</v>
      </c>
      <c r="Z44" s="29">
        <f t="shared" si="7"/>
        <v>8.75</v>
      </c>
      <c r="AA44" s="25">
        <v>14</v>
      </c>
      <c r="AB44" s="29">
        <f t="shared" si="8"/>
        <v>2.9166666666666665</v>
      </c>
      <c r="AC44" s="25">
        <v>29</v>
      </c>
      <c r="AD44" s="29">
        <f t="shared" si="9"/>
        <v>6.041666666666667</v>
      </c>
      <c r="AE44" s="25">
        <v>3</v>
      </c>
      <c r="AF44" s="29">
        <f t="shared" si="10"/>
        <v>0.625</v>
      </c>
      <c r="AG44" s="25">
        <v>18</v>
      </c>
      <c r="AH44" s="29">
        <f t="shared" si="11"/>
        <v>3.75</v>
      </c>
      <c r="AI44" s="25">
        <v>169</v>
      </c>
      <c r="AJ44" s="29">
        <f t="shared" si="12"/>
        <v>35.208333333333336</v>
      </c>
      <c r="AK44" s="25">
        <v>21</v>
      </c>
      <c r="AL44" s="29">
        <f t="shared" si="13"/>
        <v>4.375</v>
      </c>
      <c r="AM44" s="25">
        <v>16</v>
      </c>
      <c r="AN44" s="29">
        <f t="shared" si="14"/>
        <v>3.3333333333333335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ht="15" customHeight="1">
      <c r="A45" s="18" t="s">
        <v>27</v>
      </c>
      <c r="B45" s="21" t="s">
        <v>26</v>
      </c>
      <c r="C45" s="24">
        <v>498</v>
      </c>
      <c r="D45" s="24">
        <v>381</v>
      </c>
      <c r="E45" s="24">
        <v>322</v>
      </c>
      <c r="F45" s="24">
        <v>0</v>
      </c>
      <c r="G45" s="24">
        <v>19</v>
      </c>
      <c r="H45" s="24">
        <v>0</v>
      </c>
      <c r="I45" s="24">
        <v>40</v>
      </c>
      <c r="J45" s="24"/>
      <c r="K45" s="27">
        <v>26</v>
      </c>
      <c r="L45" s="29">
        <f t="shared" si="0"/>
        <v>8.074534161490684</v>
      </c>
      <c r="M45" s="25">
        <v>1</v>
      </c>
      <c r="N45" s="29">
        <f t="shared" si="1"/>
        <v>0.3105590062111801</v>
      </c>
      <c r="O45" s="25">
        <v>2</v>
      </c>
      <c r="P45" s="29">
        <f t="shared" si="2"/>
        <v>0.6211180124223602</v>
      </c>
      <c r="Q45" s="25">
        <v>28</v>
      </c>
      <c r="R45" s="29">
        <f t="shared" si="3"/>
        <v>8.695652173913043</v>
      </c>
      <c r="S45" s="25">
        <v>5</v>
      </c>
      <c r="T45" s="29">
        <f t="shared" si="4"/>
        <v>1.5527950310559007</v>
      </c>
      <c r="U45" s="25">
        <v>29</v>
      </c>
      <c r="V45" s="29">
        <f t="shared" si="5"/>
        <v>9.006211180124224</v>
      </c>
      <c r="W45" s="25">
        <v>1</v>
      </c>
      <c r="X45" s="29">
        <f t="shared" si="6"/>
        <v>0.3105590062111801</v>
      </c>
      <c r="Y45" s="25">
        <v>32</v>
      </c>
      <c r="Z45" s="29">
        <f t="shared" si="7"/>
        <v>9.937888198757763</v>
      </c>
      <c r="AA45" s="25">
        <v>11</v>
      </c>
      <c r="AB45" s="29">
        <f t="shared" si="8"/>
        <v>3.4161490683229814</v>
      </c>
      <c r="AC45" s="25">
        <v>18</v>
      </c>
      <c r="AD45" s="29">
        <f t="shared" si="9"/>
        <v>5.590062111801243</v>
      </c>
      <c r="AE45" s="25">
        <v>0</v>
      </c>
      <c r="AF45" s="29">
        <f t="shared" si="10"/>
        <v>0</v>
      </c>
      <c r="AG45" s="25">
        <v>8</v>
      </c>
      <c r="AH45" s="29">
        <f t="shared" si="11"/>
        <v>2.484472049689441</v>
      </c>
      <c r="AI45" s="25">
        <v>142</v>
      </c>
      <c r="AJ45" s="29">
        <f t="shared" si="12"/>
        <v>44.099378881987576</v>
      </c>
      <c r="AK45" s="25">
        <v>9</v>
      </c>
      <c r="AL45" s="29">
        <f t="shared" si="13"/>
        <v>2.7950310559006213</v>
      </c>
      <c r="AM45" s="25">
        <v>10</v>
      </c>
      <c r="AN45" s="29">
        <f t="shared" si="14"/>
        <v>3.1055900621118013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ht="15" customHeight="1">
      <c r="A46" s="18" t="s">
        <v>64</v>
      </c>
      <c r="B46" s="21" t="s">
        <v>26</v>
      </c>
      <c r="C46" s="24">
        <v>227</v>
      </c>
      <c r="D46" s="24">
        <v>198</v>
      </c>
      <c r="E46" s="24">
        <v>183</v>
      </c>
      <c r="F46" s="24">
        <v>0</v>
      </c>
      <c r="G46" s="24">
        <v>7</v>
      </c>
      <c r="H46" s="24">
        <v>0</v>
      </c>
      <c r="I46" s="24">
        <v>8</v>
      </c>
      <c r="J46" s="24"/>
      <c r="K46" s="27">
        <v>36</v>
      </c>
      <c r="L46" s="29">
        <f t="shared" si="0"/>
        <v>19.672131147540984</v>
      </c>
      <c r="M46" s="25">
        <v>1</v>
      </c>
      <c r="N46" s="29">
        <f t="shared" si="1"/>
        <v>0.546448087431694</v>
      </c>
      <c r="O46" s="25">
        <v>3</v>
      </c>
      <c r="P46" s="29">
        <f t="shared" si="2"/>
        <v>1.639344262295082</v>
      </c>
      <c r="Q46" s="25">
        <v>18</v>
      </c>
      <c r="R46" s="29">
        <f t="shared" si="3"/>
        <v>9.836065573770492</v>
      </c>
      <c r="S46" s="25">
        <v>2</v>
      </c>
      <c r="T46" s="29">
        <f t="shared" si="4"/>
        <v>1.092896174863388</v>
      </c>
      <c r="U46" s="25">
        <v>22</v>
      </c>
      <c r="V46" s="29">
        <f t="shared" si="5"/>
        <v>12.021857923497267</v>
      </c>
      <c r="W46" s="25">
        <v>0</v>
      </c>
      <c r="X46" s="29">
        <f t="shared" si="6"/>
        <v>0</v>
      </c>
      <c r="Y46" s="25">
        <v>10</v>
      </c>
      <c r="Z46" s="29">
        <f t="shared" si="7"/>
        <v>5.46448087431694</v>
      </c>
      <c r="AA46" s="25">
        <v>3</v>
      </c>
      <c r="AB46" s="29">
        <f t="shared" si="8"/>
        <v>1.639344262295082</v>
      </c>
      <c r="AC46" s="25">
        <v>12</v>
      </c>
      <c r="AD46" s="29">
        <f t="shared" si="9"/>
        <v>6.557377049180328</v>
      </c>
      <c r="AE46" s="25">
        <v>0</v>
      </c>
      <c r="AF46" s="29">
        <f t="shared" si="10"/>
        <v>0</v>
      </c>
      <c r="AG46" s="25">
        <v>11</v>
      </c>
      <c r="AH46" s="29">
        <f t="shared" si="11"/>
        <v>6.0109289617486334</v>
      </c>
      <c r="AI46" s="25">
        <v>56</v>
      </c>
      <c r="AJ46" s="29">
        <f t="shared" si="12"/>
        <v>30.601092896174862</v>
      </c>
      <c r="AK46" s="25">
        <v>6</v>
      </c>
      <c r="AL46" s="29">
        <f t="shared" si="13"/>
        <v>3.278688524590164</v>
      </c>
      <c r="AM46" s="25">
        <v>3</v>
      </c>
      <c r="AN46" s="29">
        <f t="shared" si="14"/>
        <v>1.639344262295082</v>
      </c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118" ht="15" customHeight="1">
      <c r="A47" s="18" t="s">
        <v>65</v>
      </c>
      <c r="B47" s="21" t="s">
        <v>26</v>
      </c>
      <c r="C47" s="24">
        <v>1635</v>
      </c>
      <c r="D47" s="24">
        <v>1409</v>
      </c>
      <c r="E47" s="24">
        <v>1236</v>
      </c>
      <c r="F47" s="24">
        <v>0</v>
      </c>
      <c r="G47" s="24">
        <v>58</v>
      </c>
      <c r="H47" s="24">
        <v>0</v>
      </c>
      <c r="I47" s="24">
        <v>115</v>
      </c>
      <c r="J47" s="24"/>
      <c r="K47" s="27">
        <v>52</v>
      </c>
      <c r="L47" s="29">
        <f t="shared" si="0"/>
        <v>4.207119741100324</v>
      </c>
      <c r="M47" s="25">
        <v>2</v>
      </c>
      <c r="N47" s="29">
        <f t="shared" si="1"/>
        <v>0.16181229773462782</v>
      </c>
      <c r="O47" s="25">
        <v>6</v>
      </c>
      <c r="P47" s="29">
        <f t="shared" si="2"/>
        <v>0.4854368932038835</v>
      </c>
      <c r="Q47" s="25">
        <v>188</v>
      </c>
      <c r="R47" s="29">
        <f t="shared" si="3"/>
        <v>15.210355987055015</v>
      </c>
      <c r="S47" s="25">
        <v>20</v>
      </c>
      <c r="T47" s="29">
        <f t="shared" si="4"/>
        <v>1.6181229773462784</v>
      </c>
      <c r="U47" s="25">
        <v>128</v>
      </c>
      <c r="V47" s="29">
        <f t="shared" si="5"/>
        <v>10.35598705501618</v>
      </c>
      <c r="W47" s="25">
        <v>2</v>
      </c>
      <c r="X47" s="29">
        <f t="shared" si="6"/>
        <v>0.16181229773462782</v>
      </c>
      <c r="Y47" s="25">
        <v>140</v>
      </c>
      <c r="Z47" s="29">
        <f t="shared" si="7"/>
        <v>11.326860841423947</v>
      </c>
      <c r="AA47" s="25">
        <v>39</v>
      </c>
      <c r="AB47" s="29">
        <f t="shared" si="8"/>
        <v>3.1553398058252426</v>
      </c>
      <c r="AC47" s="25">
        <v>72</v>
      </c>
      <c r="AD47" s="29">
        <f t="shared" si="9"/>
        <v>5.825242718446602</v>
      </c>
      <c r="AE47" s="25">
        <v>5</v>
      </c>
      <c r="AF47" s="29">
        <f t="shared" si="10"/>
        <v>0.4045307443365696</v>
      </c>
      <c r="AG47" s="25">
        <v>15</v>
      </c>
      <c r="AH47" s="29">
        <f t="shared" si="11"/>
        <v>1.2135922330097086</v>
      </c>
      <c r="AI47" s="25">
        <v>484</v>
      </c>
      <c r="AJ47" s="29">
        <f t="shared" si="12"/>
        <v>39.15857605177994</v>
      </c>
      <c r="AK47" s="25">
        <v>44</v>
      </c>
      <c r="AL47" s="29">
        <f t="shared" si="13"/>
        <v>3.559870550161812</v>
      </c>
      <c r="AM47" s="25">
        <v>39</v>
      </c>
      <c r="AN47" s="29">
        <f t="shared" si="14"/>
        <v>3.1553398058252426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1:118" ht="15" customHeight="1">
      <c r="A48" s="18" t="s">
        <v>66</v>
      </c>
      <c r="B48" s="21" t="s">
        <v>26</v>
      </c>
      <c r="C48" s="24">
        <v>755</v>
      </c>
      <c r="D48" s="24">
        <v>609</v>
      </c>
      <c r="E48" s="24">
        <v>522</v>
      </c>
      <c r="F48" s="24">
        <v>0</v>
      </c>
      <c r="G48" s="24">
        <v>21</v>
      </c>
      <c r="H48" s="24">
        <v>0</v>
      </c>
      <c r="I48" s="24">
        <v>66</v>
      </c>
      <c r="J48" s="24"/>
      <c r="K48" s="27">
        <v>21</v>
      </c>
      <c r="L48" s="29">
        <f t="shared" si="0"/>
        <v>4.022988505747127</v>
      </c>
      <c r="M48" s="25">
        <v>2</v>
      </c>
      <c r="N48" s="29">
        <f t="shared" si="1"/>
        <v>0.3831417624521073</v>
      </c>
      <c r="O48" s="25">
        <v>3</v>
      </c>
      <c r="P48" s="29">
        <f t="shared" si="2"/>
        <v>0.5747126436781609</v>
      </c>
      <c r="Q48" s="25">
        <v>59</v>
      </c>
      <c r="R48" s="29">
        <f t="shared" si="3"/>
        <v>11.302681992337165</v>
      </c>
      <c r="S48" s="25">
        <v>7</v>
      </c>
      <c r="T48" s="29">
        <f t="shared" si="4"/>
        <v>1.3409961685823755</v>
      </c>
      <c r="U48" s="25">
        <v>46</v>
      </c>
      <c r="V48" s="29">
        <f t="shared" si="5"/>
        <v>8.812260536398467</v>
      </c>
      <c r="W48" s="25">
        <v>5</v>
      </c>
      <c r="X48" s="29">
        <f t="shared" si="6"/>
        <v>0.9578544061302682</v>
      </c>
      <c r="Y48" s="25">
        <v>71</v>
      </c>
      <c r="Z48" s="29">
        <f t="shared" si="7"/>
        <v>13.601532567049809</v>
      </c>
      <c r="AA48" s="25">
        <v>17</v>
      </c>
      <c r="AB48" s="29">
        <f t="shared" si="8"/>
        <v>3.256704980842912</v>
      </c>
      <c r="AC48" s="25">
        <v>31</v>
      </c>
      <c r="AD48" s="29">
        <f t="shared" si="9"/>
        <v>5.938697318007663</v>
      </c>
      <c r="AE48" s="25">
        <v>2</v>
      </c>
      <c r="AF48" s="29">
        <f t="shared" si="10"/>
        <v>0.3831417624521073</v>
      </c>
      <c r="AG48" s="25">
        <v>10</v>
      </c>
      <c r="AH48" s="29">
        <f t="shared" si="11"/>
        <v>1.9157088122605364</v>
      </c>
      <c r="AI48" s="25">
        <v>207</v>
      </c>
      <c r="AJ48" s="29">
        <f t="shared" si="12"/>
        <v>39.6551724137931</v>
      </c>
      <c r="AK48" s="25">
        <v>17</v>
      </c>
      <c r="AL48" s="29">
        <f t="shared" si="13"/>
        <v>3.256704980842912</v>
      </c>
      <c r="AM48" s="25">
        <v>24</v>
      </c>
      <c r="AN48" s="29">
        <f t="shared" si="14"/>
        <v>4.597701149425287</v>
      </c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1:118" ht="15" customHeight="1">
      <c r="A49" s="18" t="s">
        <v>67</v>
      </c>
      <c r="B49" s="21" t="s">
        <v>26</v>
      </c>
      <c r="C49" s="24">
        <v>894</v>
      </c>
      <c r="D49" s="24">
        <v>694</v>
      </c>
      <c r="E49" s="24">
        <v>612</v>
      </c>
      <c r="F49" s="24">
        <v>0</v>
      </c>
      <c r="G49" s="24">
        <v>51</v>
      </c>
      <c r="H49" s="24">
        <v>0</v>
      </c>
      <c r="I49" s="24">
        <v>31</v>
      </c>
      <c r="J49" s="24"/>
      <c r="K49" s="27">
        <v>32</v>
      </c>
      <c r="L49" s="29">
        <f t="shared" si="0"/>
        <v>5.228758169934641</v>
      </c>
      <c r="M49" s="25">
        <v>2</v>
      </c>
      <c r="N49" s="29">
        <f t="shared" si="1"/>
        <v>0.32679738562091504</v>
      </c>
      <c r="O49" s="25">
        <v>8</v>
      </c>
      <c r="P49" s="29">
        <f t="shared" si="2"/>
        <v>1.3071895424836601</v>
      </c>
      <c r="Q49" s="25">
        <v>78</v>
      </c>
      <c r="R49" s="29">
        <f t="shared" si="3"/>
        <v>12.745098039215685</v>
      </c>
      <c r="S49" s="25">
        <v>15</v>
      </c>
      <c r="T49" s="29">
        <f t="shared" si="4"/>
        <v>2.450980392156863</v>
      </c>
      <c r="U49" s="25">
        <v>69</v>
      </c>
      <c r="V49" s="29">
        <f t="shared" si="5"/>
        <v>11.27450980392157</v>
      </c>
      <c r="W49" s="25">
        <v>1</v>
      </c>
      <c r="X49" s="29">
        <f t="shared" si="6"/>
        <v>0.16339869281045752</v>
      </c>
      <c r="Y49" s="25">
        <v>68</v>
      </c>
      <c r="Z49" s="29">
        <f t="shared" si="7"/>
        <v>11.11111111111111</v>
      </c>
      <c r="AA49" s="25">
        <v>15</v>
      </c>
      <c r="AB49" s="29">
        <f t="shared" si="8"/>
        <v>2.450980392156863</v>
      </c>
      <c r="AC49" s="25">
        <v>40</v>
      </c>
      <c r="AD49" s="29">
        <f t="shared" si="9"/>
        <v>6.5359477124183005</v>
      </c>
      <c r="AE49" s="25">
        <v>5</v>
      </c>
      <c r="AF49" s="29">
        <f t="shared" si="10"/>
        <v>0.8169934640522876</v>
      </c>
      <c r="AG49" s="25">
        <v>19</v>
      </c>
      <c r="AH49" s="29">
        <f t="shared" si="11"/>
        <v>3.104575163398693</v>
      </c>
      <c r="AI49" s="25">
        <v>227</v>
      </c>
      <c r="AJ49" s="29">
        <f t="shared" si="12"/>
        <v>37.091503267973856</v>
      </c>
      <c r="AK49" s="25">
        <v>21</v>
      </c>
      <c r="AL49" s="29">
        <f t="shared" si="13"/>
        <v>3.4313725490196076</v>
      </c>
      <c r="AM49" s="25">
        <v>12</v>
      </c>
      <c r="AN49" s="29">
        <f t="shared" si="14"/>
        <v>1.9607843137254901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1:118" ht="15" customHeight="1">
      <c r="A50" s="18" t="s">
        <v>68</v>
      </c>
      <c r="B50" s="21" t="s">
        <v>26</v>
      </c>
      <c r="C50" s="24">
        <v>449</v>
      </c>
      <c r="D50" s="24">
        <v>335</v>
      </c>
      <c r="E50" s="24">
        <v>297</v>
      </c>
      <c r="F50" s="24">
        <v>0</v>
      </c>
      <c r="G50" s="24">
        <v>12</v>
      </c>
      <c r="H50" s="24">
        <v>0</v>
      </c>
      <c r="I50" s="24">
        <v>26</v>
      </c>
      <c r="J50" s="24"/>
      <c r="K50" s="27">
        <v>34</v>
      </c>
      <c r="L50" s="29">
        <f t="shared" si="0"/>
        <v>11.447811447811448</v>
      </c>
      <c r="M50" s="25">
        <v>0</v>
      </c>
      <c r="N50" s="29">
        <f t="shared" si="1"/>
        <v>0</v>
      </c>
      <c r="O50" s="25">
        <v>5</v>
      </c>
      <c r="P50" s="29">
        <f t="shared" si="2"/>
        <v>1.6835016835016836</v>
      </c>
      <c r="Q50" s="25">
        <v>54</v>
      </c>
      <c r="R50" s="29">
        <f t="shared" si="3"/>
        <v>18.181818181818183</v>
      </c>
      <c r="S50" s="25">
        <v>2</v>
      </c>
      <c r="T50" s="29">
        <f t="shared" si="4"/>
        <v>0.6734006734006734</v>
      </c>
      <c r="U50" s="25">
        <v>37</v>
      </c>
      <c r="V50" s="29">
        <f t="shared" si="5"/>
        <v>12.457912457912458</v>
      </c>
      <c r="W50" s="25">
        <v>3</v>
      </c>
      <c r="X50" s="29">
        <f t="shared" si="6"/>
        <v>1.0101010101010102</v>
      </c>
      <c r="Y50" s="25">
        <v>20</v>
      </c>
      <c r="Z50" s="29">
        <f t="shared" si="7"/>
        <v>6.734006734006734</v>
      </c>
      <c r="AA50" s="25">
        <v>5</v>
      </c>
      <c r="AB50" s="29">
        <f t="shared" si="8"/>
        <v>1.6835016835016836</v>
      </c>
      <c r="AC50" s="25">
        <v>8</v>
      </c>
      <c r="AD50" s="29">
        <f t="shared" si="9"/>
        <v>2.6936026936026938</v>
      </c>
      <c r="AE50" s="25">
        <v>2</v>
      </c>
      <c r="AF50" s="29">
        <f t="shared" si="10"/>
        <v>0.6734006734006734</v>
      </c>
      <c r="AG50" s="25">
        <v>14</v>
      </c>
      <c r="AH50" s="29">
        <f t="shared" si="11"/>
        <v>4.713804713804714</v>
      </c>
      <c r="AI50" s="25">
        <v>94</v>
      </c>
      <c r="AJ50" s="29">
        <f t="shared" si="12"/>
        <v>31.64983164983165</v>
      </c>
      <c r="AK50" s="25">
        <v>7</v>
      </c>
      <c r="AL50" s="29">
        <f t="shared" si="13"/>
        <v>2.356902356902357</v>
      </c>
      <c r="AM50" s="25">
        <v>12</v>
      </c>
      <c r="AN50" s="29">
        <f t="shared" si="14"/>
        <v>4.040404040404041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ht="15" customHeight="1">
      <c r="A51" s="18" t="s">
        <v>69</v>
      </c>
      <c r="B51" s="21" t="s">
        <v>26</v>
      </c>
      <c r="C51" s="24">
        <v>1834</v>
      </c>
      <c r="D51" s="24">
        <v>1413</v>
      </c>
      <c r="E51" s="24">
        <v>1215</v>
      </c>
      <c r="F51" s="24">
        <v>0</v>
      </c>
      <c r="G51" s="24">
        <v>75</v>
      </c>
      <c r="H51" s="24">
        <v>0</v>
      </c>
      <c r="I51" s="24">
        <v>123</v>
      </c>
      <c r="J51" s="24"/>
      <c r="K51" s="27">
        <v>160</v>
      </c>
      <c r="L51" s="29">
        <f t="shared" si="0"/>
        <v>13.168724279835391</v>
      </c>
      <c r="M51" s="25">
        <v>1</v>
      </c>
      <c r="N51" s="29">
        <f t="shared" si="1"/>
        <v>0.0823045267489712</v>
      </c>
      <c r="O51" s="25">
        <v>35</v>
      </c>
      <c r="P51" s="29">
        <f t="shared" si="2"/>
        <v>2.880658436213992</v>
      </c>
      <c r="Q51" s="25">
        <v>230</v>
      </c>
      <c r="R51" s="29">
        <f t="shared" si="3"/>
        <v>18.930041152263374</v>
      </c>
      <c r="S51" s="25">
        <v>14</v>
      </c>
      <c r="T51" s="29">
        <f t="shared" si="4"/>
        <v>1.1522633744855968</v>
      </c>
      <c r="U51" s="25">
        <v>120</v>
      </c>
      <c r="V51" s="29">
        <f t="shared" si="5"/>
        <v>9.876543209876543</v>
      </c>
      <c r="W51" s="25">
        <v>10</v>
      </c>
      <c r="X51" s="29">
        <f t="shared" si="6"/>
        <v>0.823045267489712</v>
      </c>
      <c r="Y51" s="25">
        <v>76</v>
      </c>
      <c r="Z51" s="29">
        <f t="shared" si="7"/>
        <v>6.255144032921811</v>
      </c>
      <c r="AA51" s="25">
        <v>11</v>
      </c>
      <c r="AB51" s="29">
        <f t="shared" si="8"/>
        <v>0.9053497942386831</v>
      </c>
      <c r="AC51" s="25">
        <v>59</v>
      </c>
      <c r="AD51" s="29">
        <f t="shared" si="9"/>
        <v>4.8559670781893</v>
      </c>
      <c r="AE51" s="25">
        <v>7</v>
      </c>
      <c r="AF51" s="29">
        <f t="shared" si="10"/>
        <v>0.5761316872427984</v>
      </c>
      <c r="AG51" s="25">
        <v>56</v>
      </c>
      <c r="AH51" s="29">
        <f t="shared" si="11"/>
        <v>4.609053497942387</v>
      </c>
      <c r="AI51" s="25">
        <v>368</v>
      </c>
      <c r="AJ51" s="29">
        <f t="shared" si="12"/>
        <v>30.2880658436214</v>
      </c>
      <c r="AK51" s="25">
        <v>46</v>
      </c>
      <c r="AL51" s="29">
        <f t="shared" si="13"/>
        <v>3.786008230452675</v>
      </c>
      <c r="AM51" s="25">
        <v>22</v>
      </c>
      <c r="AN51" s="29">
        <f t="shared" si="14"/>
        <v>1.8106995884773662</v>
      </c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1:118" ht="15" customHeight="1">
      <c r="A52" s="18" t="s">
        <v>70</v>
      </c>
      <c r="B52" s="21" t="s">
        <v>26</v>
      </c>
      <c r="C52" s="24">
        <v>392</v>
      </c>
      <c r="D52" s="24">
        <v>306</v>
      </c>
      <c r="E52" s="24">
        <v>259</v>
      </c>
      <c r="F52" s="24">
        <v>0</v>
      </c>
      <c r="G52" s="24">
        <v>14</v>
      </c>
      <c r="H52" s="24">
        <v>0</v>
      </c>
      <c r="I52" s="24">
        <v>33</v>
      </c>
      <c r="J52" s="24"/>
      <c r="K52" s="27">
        <v>25</v>
      </c>
      <c r="L52" s="29">
        <f t="shared" si="0"/>
        <v>9.652509652509652</v>
      </c>
      <c r="M52" s="25">
        <v>2</v>
      </c>
      <c r="N52" s="29">
        <f t="shared" si="1"/>
        <v>0.7722007722007722</v>
      </c>
      <c r="O52" s="25">
        <v>1</v>
      </c>
      <c r="P52" s="29">
        <f t="shared" si="2"/>
        <v>0.3861003861003861</v>
      </c>
      <c r="Q52" s="25">
        <v>32</v>
      </c>
      <c r="R52" s="29">
        <f t="shared" si="3"/>
        <v>12.355212355212355</v>
      </c>
      <c r="S52" s="25">
        <v>2</v>
      </c>
      <c r="T52" s="29">
        <f t="shared" si="4"/>
        <v>0.7722007722007722</v>
      </c>
      <c r="U52" s="25">
        <v>34</v>
      </c>
      <c r="V52" s="29">
        <f t="shared" si="5"/>
        <v>13.127413127413128</v>
      </c>
      <c r="W52" s="25">
        <v>1</v>
      </c>
      <c r="X52" s="29">
        <f t="shared" si="6"/>
        <v>0.3861003861003861</v>
      </c>
      <c r="Y52" s="25">
        <v>18</v>
      </c>
      <c r="Z52" s="29">
        <f t="shared" si="7"/>
        <v>6.94980694980695</v>
      </c>
      <c r="AA52" s="25">
        <v>20</v>
      </c>
      <c r="AB52" s="29">
        <f t="shared" si="8"/>
        <v>7.722007722007722</v>
      </c>
      <c r="AC52" s="25">
        <v>26</v>
      </c>
      <c r="AD52" s="29">
        <f t="shared" si="9"/>
        <v>10.038610038610038</v>
      </c>
      <c r="AE52" s="25">
        <v>1</v>
      </c>
      <c r="AF52" s="29">
        <f t="shared" si="10"/>
        <v>0.3861003861003861</v>
      </c>
      <c r="AG52" s="25">
        <v>4</v>
      </c>
      <c r="AH52" s="29">
        <f t="shared" si="11"/>
        <v>1.5444015444015444</v>
      </c>
      <c r="AI52" s="25">
        <v>72</v>
      </c>
      <c r="AJ52" s="29">
        <f t="shared" si="12"/>
        <v>27.7992277992278</v>
      </c>
      <c r="AK52" s="25">
        <v>7</v>
      </c>
      <c r="AL52" s="29">
        <f t="shared" si="13"/>
        <v>2.7027027027027026</v>
      </c>
      <c r="AM52" s="25">
        <v>14</v>
      </c>
      <c r="AN52" s="29">
        <f t="shared" si="14"/>
        <v>5.405405405405405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1:118" ht="15" customHeight="1">
      <c r="A53" s="18" t="s">
        <v>71</v>
      </c>
      <c r="B53" s="21" t="s">
        <v>26</v>
      </c>
      <c r="C53" s="24">
        <v>217</v>
      </c>
      <c r="D53" s="24">
        <v>183</v>
      </c>
      <c r="E53" s="24">
        <v>155</v>
      </c>
      <c r="F53" s="24">
        <v>0</v>
      </c>
      <c r="G53" s="24">
        <v>13</v>
      </c>
      <c r="H53" s="24">
        <v>0</v>
      </c>
      <c r="I53" s="24">
        <v>15</v>
      </c>
      <c r="J53" s="24"/>
      <c r="K53" s="27">
        <v>14</v>
      </c>
      <c r="L53" s="29">
        <f t="shared" si="0"/>
        <v>9.03225806451613</v>
      </c>
      <c r="M53" s="25">
        <v>0</v>
      </c>
      <c r="N53" s="29">
        <f t="shared" si="1"/>
        <v>0</v>
      </c>
      <c r="O53" s="25">
        <v>1</v>
      </c>
      <c r="P53" s="29">
        <f t="shared" si="2"/>
        <v>0.6451612903225806</v>
      </c>
      <c r="Q53" s="25">
        <v>9</v>
      </c>
      <c r="R53" s="29">
        <f t="shared" si="3"/>
        <v>5.806451612903226</v>
      </c>
      <c r="S53" s="25">
        <v>0</v>
      </c>
      <c r="T53" s="29">
        <f t="shared" si="4"/>
        <v>0</v>
      </c>
      <c r="U53" s="25">
        <v>16</v>
      </c>
      <c r="V53" s="29">
        <f t="shared" si="5"/>
        <v>10.32258064516129</v>
      </c>
      <c r="W53" s="25">
        <v>2</v>
      </c>
      <c r="X53" s="29">
        <f t="shared" si="6"/>
        <v>1.2903225806451613</v>
      </c>
      <c r="Y53" s="25">
        <v>13</v>
      </c>
      <c r="Z53" s="29">
        <f t="shared" si="7"/>
        <v>8.387096774193548</v>
      </c>
      <c r="AA53" s="25">
        <v>7</v>
      </c>
      <c r="AB53" s="29">
        <f t="shared" si="8"/>
        <v>4.516129032258065</v>
      </c>
      <c r="AC53" s="25">
        <v>8</v>
      </c>
      <c r="AD53" s="29">
        <f t="shared" si="9"/>
        <v>5.161290322580645</v>
      </c>
      <c r="AE53" s="25">
        <v>0</v>
      </c>
      <c r="AF53" s="29">
        <f t="shared" si="10"/>
        <v>0</v>
      </c>
      <c r="AG53" s="25">
        <v>2</v>
      </c>
      <c r="AH53" s="29">
        <f t="shared" si="11"/>
        <v>1.2903225806451613</v>
      </c>
      <c r="AI53" s="25">
        <v>52</v>
      </c>
      <c r="AJ53" s="29">
        <f t="shared" si="12"/>
        <v>33.54838709677419</v>
      </c>
      <c r="AK53" s="25">
        <v>0</v>
      </c>
      <c r="AL53" s="29">
        <f t="shared" si="13"/>
        <v>0</v>
      </c>
      <c r="AM53" s="25">
        <v>31</v>
      </c>
      <c r="AN53" s="29">
        <f t="shared" si="14"/>
        <v>20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1:118" ht="15" customHeight="1">
      <c r="A54" s="18" t="s">
        <v>72</v>
      </c>
      <c r="B54" s="21" t="s">
        <v>26</v>
      </c>
      <c r="C54" s="24">
        <v>132</v>
      </c>
      <c r="D54" s="24">
        <v>96</v>
      </c>
      <c r="E54" s="24">
        <v>73</v>
      </c>
      <c r="F54" s="24">
        <v>0</v>
      </c>
      <c r="G54" s="24">
        <v>4</v>
      </c>
      <c r="H54" s="24">
        <v>0</v>
      </c>
      <c r="I54" s="24">
        <v>19</v>
      </c>
      <c r="J54" s="24"/>
      <c r="K54" s="27">
        <v>6</v>
      </c>
      <c r="L54" s="29">
        <f t="shared" si="0"/>
        <v>8.219178082191782</v>
      </c>
      <c r="M54" s="25">
        <v>0</v>
      </c>
      <c r="N54" s="29">
        <f t="shared" si="1"/>
        <v>0</v>
      </c>
      <c r="O54" s="25">
        <v>0</v>
      </c>
      <c r="P54" s="29">
        <f t="shared" si="2"/>
        <v>0</v>
      </c>
      <c r="Q54" s="25">
        <v>6</v>
      </c>
      <c r="R54" s="29">
        <f t="shared" si="3"/>
        <v>8.219178082191782</v>
      </c>
      <c r="S54" s="25">
        <v>2</v>
      </c>
      <c r="T54" s="29">
        <f t="shared" si="4"/>
        <v>2.73972602739726</v>
      </c>
      <c r="U54" s="25">
        <v>2</v>
      </c>
      <c r="V54" s="29">
        <f t="shared" si="5"/>
        <v>2.73972602739726</v>
      </c>
      <c r="W54" s="25">
        <v>0</v>
      </c>
      <c r="X54" s="29">
        <f t="shared" si="6"/>
        <v>0</v>
      </c>
      <c r="Y54" s="25">
        <v>3</v>
      </c>
      <c r="Z54" s="29">
        <f t="shared" si="7"/>
        <v>4.109589041095891</v>
      </c>
      <c r="AA54" s="25">
        <v>5</v>
      </c>
      <c r="AB54" s="29">
        <f t="shared" si="8"/>
        <v>6.8493150684931505</v>
      </c>
      <c r="AC54" s="25">
        <v>8</v>
      </c>
      <c r="AD54" s="29">
        <f t="shared" si="9"/>
        <v>10.95890410958904</v>
      </c>
      <c r="AE54" s="25">
        <v>1</v>
      </c>
      <c r="AF54" s="29">
        <f t="shared" si="10"/>
        <v>1.36986301369863</v>
      </c>
      <c r="AG54" s="25">
        <v>5</v>
      </c>
      <c r="AH54" s="29">
        <f t="shared" si="11"/>
        <v>6.8493150684931505</v>
      </c>
      <c r="AI54" s="25">
        <v>23</v>
      </c>
      <c r="AJ54" s="29">
        <f t="shared" si="12"/>
        <v>31.506849315068493</v>
      </c>
      <c r="AK54" s="25">
        <v>1</v>
      </c>
      <c r="AL54" s="29">
        <f t="shared" si="13"/>
        <v>1.36986301369863</v>
      </c>
      <c r="AM54" s="25">
        <v>11</v>
      </c>
      <c r="AN54" s="29">
        <f t="shared" si="14"/>
        <v>15.068493150684931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1:118" ht="15" customHeight="1">
      <c r="A55" s="18" t="s">
        <v>73</v>
      </c>
      <c r="B55" s="21" t="s">
        <v>26</v>
      </c>
      <c r="C55" s="24">
        <v>4350</v>
      </c>
      <c r="D55" s="24">
        <v>3584</v>
      </c>
      <c r="E55" s="24">
        <v>3263</v>
      </c>
      <c r="F55" s="24">
        <v>0</v>
      </c>
      <c r="G55" s="24">
        <v>178</v>
      </c>
      <c r="H55" s="24">
        <v>0</v>
      </c>
      <c r="I55" s="24">
        <v>143</v>
      </c>
      <c r="J55" s="24"/>
      <c r="K55" s="27">
        <v>213</v>
      </c>
      <c r="L55" s="29">
        <f t="shared" si="0"/>
        <v>6.527735212994177</v>
      </c>
      <c r="M55" s="25">
        <v>0</v>
      </c>
      <c r="N55" s="29">
        <f t="shared" si="1"/>
        <v>0</v>
      </c>
      <c r="O55" s="25">
        <v>29</v>
      </c>
      <c r="P55" s="29">
        <f t="shared" si="2"/>
        <v>0.8887526815813669</v>
      </c>
      <c r="Q55" s="25">
        <v>269</v>
      </c>
      <c r="R55" s="29">
        <f t="shared" si="3"/>
        <v>8.24394728777199</v>
      </c>
      <c r="S55" s="25">
        <v>40</v>
      </c>
      <c r="T55" s="29">
        <f t="shared" si="4"/>
        <v>1.225865767698437</v>
      </c>
      <c r="U55" s="25">
        <v>439</v>
      </c>
      <c r="V55" s="29">
        <f t="shared" si="5"/>
        <v>13.453876800490347</v>
      </c>
      <c r="W55" s="25">
        <v>11</v>
      </c>
      <c r="X55" s="29">
        <f t="shared" si="6"/>
        <v>0.3371130861170702</v>
      </c>
      <c r="Y55" s="25">
        <v>435</v>
      </c>
      <c r="Z55" s="29">
        <f t="shared" si="7"/>
        <v>13.331290223720503</v>
      </c>
      <c r="AA55" s="25">
        <v>110</v>
      </c>
      <c r="AB55" s="29">
        <f t="shared" si="8"/>
        <v>3.371130861170702</v>
      </c>
      <c r="AC55" s="25">
        <v>171</v>
      </c>
      <c r="AD55" s="29">
        <f t="shared" si="9"/>
        <v>5.2405761569108185</v>
      </c>
      <c r="AE55" s="25">
        <v>21</v>
      </c>
      <c r="AF55" s="29">
        <f t="shared" si="10"/>
        <v>0.6435795280416794</v>
      </c>
      <c r="AG55" s="25">
        <v>72</v>
      </c>
      <c r="AH55" s="29">
        <f t="shared" si="11"/>
        <v>2.2065583818571866</v>
      </c>
      <c r="AI55" s="25">
        <v>1178</v>
      </c>
      <c r="AJ55" s="29">
        <f t="shared" si="12"/>
        <v>36.10174685871897</v>
      </c>
      <c r="AK55" s="25">
        <v>193</v>
      </c>
      <c r="AL55" s="29">
        <f t="shared" si="13"/>
        <v>5.914802329144958</v>
      </c>
      <c r="AM55" s="25">
        <v>82</v>
      </c>
      <c r="AN55" s="29">
        <f t="shared" si="14"/>
        <v>2.513024823781796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1:118" ht="15" customHeight="1">
      <c r="A56" s="18" t="s">
        <v>74</v>
      </c>
      <c r="B56" s="21" t="s">
        <v>26</v>
      </c>
      <c r="C56" s="24">
        <v>1522</v>
      </c>
      <c r="D56" s="24">
        <v>1224</v>
      </c>
      <c r="E56" s="24">
        <v>1073</v>
      </c>
      <c r="F56" s="24">
        <v>0</v>
      </c>
      <c r="G56" s="24">
        <v>55</v>
      </c>
      <c r="H56" s="24">
        <v>0</v>
      </c>
      <c r="I56" s="24">
        <v>96</v>
      </c>
      <c r="J56" s="24"/>
      <c r="K56" s="27">
        <v>75</v>
      </c>
      <c r="L56" s="29">
        <f t="shared" si="0"/>
        <v>6.989748369058714</v>
      </c>
      <c r="M56" s="25">
        <v>1</v>
      </c>
      <c r="N56" s="29">
        <f t="shared" si="1"/>
        <v>0.09319664492078285</v>
      </c>
      <c r="O56" s="25">
        <v>15</v>
      </c>
      <c r="P56" s="29">
        <f t="shared" si="2"/>
        <v>1.3979496738117427</v>
      </c>
      <c r="Q56" s="25">
        <v>83</v>
      </c>
      <c r="R56" s="29">
        <f t="shared" si="3"/>
        <v>7.735321528424977</v>
      </c>
      <c r="S56" s="25">
        <v>16</v>
      </c>
      <c r="T56" s="29">
        <f t="shared" si="4"/>
        <v>1.4911463187325256</v>
      </c>
      <c r="U56" s="25">
        <v>120</v>
      </c>
      <c r="V56" s="29">
        <f t="shared" si="5"/>
        <v>11.183597390493942</v>
      </c>
      <c r="W56" s="25">
        <v>5</v>
      </c>
      <c r="X56" s="29">
        <f t="shared" si="6"/>
        <v>0.4659832246039143</v>
      </c>
      <c r="Y56" s="25">
        <v>130</v>
      </c>
      <c r="Z56" s="29">
        <f t="shared" si="7"/>
        <v>12.115563839701771</v>
      </c>
      <c r="AA56" s="25">
        <v>26</v>
      </c>
      <c r="AB56" s="29">
        <f t="shared" si="8"/>
        <v>2.423112767940354</v>
      </c>
      <c r="AC56" s="25">
        <v>71</v>
      </c>
      <c r="AD56" s="29">
        <f t="shared" si="9"/>
        <v>6.6169617893755825</v>
      </c>
      <c r="AE56" s="25">
        <v>6</v>
      </c>
      <c r="AF56" s="29">
        <f t="shared" si="10"/>
        <v>0.5591798695246971</v>
      </c>
      <c r="AG56" s="25">
        <v>21</v>
      </c>
      <c r="AH56" s="29">
        <f t="shared" si="11"/>
        <v>1.95712954333644</v>
      </c>
      <c r="AI56" s="25">
        <v>432</v>
      </c>
      <c r="AJ56" s="29">
        <f t="shared" si="12"/>
        <v>40.26095060577819</v>
      </c>
      <c r="AK56" s="25">
        <v>44</v>
      </c>
      <c r="AL56" s="29">
        <f t="shared" si="13"/>
        <v>4.100652376514446</v>
      </c>
      <c r="AM56" s="25">
        <v>28</v>
      </c>
      <c r="AN56" s="29">
        <f t="shared" si="14"/>
        <v>2.60950605778192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</row>
    <row r="57" spans="1:118" ht="15" customHeight="1">
      <c r="A57" s="18" t="s">
        <v>75</v>
      </c>
      <c r="B57" s="21" t="s">
        <v>26</v>
      </c>
      <c r="C57" s="24">
        <v>888</v>
      </c>
      <c r="D57" s="24">
        <v>676</v>
      </c>
      <c r="E57" s="24">
        <v>579</v>
      </c>
      <c r="F57" s="24">
        <v>0</v>
      </c>
      <c r="G57" s="24">
        <v>26</v>
      </c>
      <c r="H57" s="24">
        <v>0</v>
      </c>
      <c r="I57" s="24">
        <v>71</v>
      </c>
      <c r="J57" s="24"/>
      <c r="K57" s="27">
        <v>31</v>
      </c>
      <c r="L57" s="29">
        <f t="shared" si="0"/>
        <v>5.354058721934369</v>
      </c>
      <c r="M57" s="25">
        <v>2</v>
      </c>
      <c r="N57" s="29">
        <f t="shared" si="1"/>
        <v>0.3454231433506045</v>
      </c>
      <c r="O57" s="25">
        <v>4</v>
      </c>
      <c r="P57" s="29">
        <f t="shared" si="2"/>
        <v>0.690846286701209</v>
      </c>
      <c r="Q57" s="25">
        <v>45</v>
      </c>
      <c r="R57" s="29">
        <f t="shared" si="3"/>
        <v>7.772020725388601</v>
      </c>
      <c r="S57" s="25">
        <v>10</v>
      </c>
      <c r="T57" s="29">
        <f t="shared" si="4"/>
        <v>1.7271157167530224</v>
      </c>
      <c r="U57" s="25">
        <v>91</v>
      </c>
      <c r="V57" s="29">
        <f t="shared" si="5"/>
        <v>15.716753022452504</v>
      </c>
      <c r="W57" s="25">
        <v>1</v>
      </c>
      <c r="X57" s="29">
        <f t="shared" si="6"/>
        <v>0.17271157167530224</v>
      </c>
      <c r="Y57" s="25">
        <v>50</v>
      </c>
      <c r="Z57" s="29">
        <f t="shared" si="7"/>
        <v>8.635578583765112</v>
      </c>
      <c r="AA57" s="25">
        <v>15</v>
      </c>
      <c r="AB57" s="29">
        <f t="shared" si="8"/>
        <v>2.5906735751295336</v>
      </c>
      <c r="AC57" s="25">
        <v>41</v>
      </c>
      <c r="AD57" s="29">
        <f t="shared" si="9"/>
        <v>7.081174438687392</v>
      </c>
      <c r="AE57" s="25">
        <v>5</v>
      </c>
      <c r="AF57" s="29">
        <f t="shared" si="10"/>
        <v>0.8635578583765112</v>
      </c>
      <c r="AG57" s="25">
        <v>12</v>
      </c>
      <c r="AH57" s="29">
        <f t="shared" si="11"/>
        <v>2.0725388601036268</v>
      </c>
      <c r="AI57" s="25">
        <v>239</v>
      </c>
      <c r="AJ57" s="29">
        <f t="shared" si="12"/>
        <v>41.278065630397236</v>
      </c>
      <c r="AK57" s="25">
        <v>17</v>
      </c>
      <c r="AL57" s="29">
        <f t="shared" si="13"/>
        <v>2.936096718480138</v>
      </c>
      <c r="AM57" s="25">
        <v>16</v>
      </c>
      <c r="AN57" s="29">
        <f t="shared" si="14"/>
        <v>2.763385146804836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</row>
    <row r="58" spans="1:118" ht="15" customHeight="1">
      <c r="A58" s="18" t="s">
        <v>76</v>
      </c>
      <c r="B58" s="21" t="s">
        <v>26</v>
      </c>
      <c r="C58" s="24">
        <v>370</v>
      </c>
      <c r="D58" s="24">
        <v>285</v>
      </c>
      <c r="E58" s="24">
        <v>259</v>
      </c>
      <c r="F58" s="24">
        <v>0</v>
      </c>
      <c r="G58" s="24">
        <v>14</v>
      </c>
      <c r="H58" s="24">
        <v>0</v>
      </c>
      <c r="I58" s="24">
        <v>12</v>
      </c>
      <c r="J58" s="24"/>
      <c r="K58" s="27">
        <v>36</v>
      </c>
      <c r="L58" s="29">
        <f t="shared" si="0"/>
        <v>13.8996138996139</v>
      </c>
      <c r="M58" s="25">
        <v>0</v>
      </c>
      <c r="N58" s="29">
        <f t="shared" si="1"/>
        <v>0</v>
      </c>
      <c r="O58" s="25">
        <v>2</v>
      </c>
      <c r="P58" s="29">
        <f t="shared" si="2"/>
        <v>0.7722007722007722</v>
      </c>
      <c r="Q58" s="25">
        <v>23</v>
      </c>
      <c r="R58" s="29">
        <f t="shared" si="3"/>
        <v>8.88030888030888</v>
      </c>
      <c r="S58" s="25">
        <v>2</v>
      </c>
      <c r="T58" s="29">
        <f t="shared" si="4"/>
        <v>0.7722007722007722</v>
      </c>
      <c r="U58" s="25">
        <v>23</v>
      </c>
      <c r="V58" s="29">
        <f t="shared" si="5"/>
        <v>8.88030888030888</v>
      </c>
      <c r="W58" s="25">
        <v>3</v>
      </c>
      <c r="X58" s="29">
        <f t="shared" si="6"/>
        <v>1.1583011583011582</v>
      </c>
      <c r="Y58" s="25">
        <v>30</v>
      </c>
      <c r="Z58" s="29">
        <f t="shared" si="7"/>
        <v>11.583011583011583</v>
      </c>
      <c r="AA58" s="25">
        <v>8</v>
      </c>
      <c r="AB58" s="29">
        <f t="shared" si="8"/>
        <v>3.088803088803089</v>
      </c>
      <c r="AC58" s="25">
        <v>15</v>
      </c>
      <c r="AD58" s="29">
        <f t="shared" si="9"/>
        <v>5.7915057915057915</v>
      </c>
      <c r="AE58" s="25">
        <v>2</v>
      </c>
      <c r="AF58" s="29">
        <f t="shared" si="10"/>
        <v>0.7722007722007722</v>
      </c>
      <c r="AG58" s="25">
        <v>13</v>
      </c>
      <c r="AH58" s="29">
        <f t="shared" si="11"/>
        <v>5.019305019305019</v>
      </c>
      <c r="AI58" s="25">
        <v>88</v>
      </c>
      <c r="AJ58" s="29">
        <f t="shared" si="12"/>
        <v>33.97683397683398</v>
      </c>
      <c r="AK58" s="25">
        <v>4</v>
      </c>
      <c r="AL58" s="29">
        <f t="shared" si="13"/>
        <v>1.5444015444015444</v>
      </c>
      <c r="AM58" s="25">
        <v>10</v>
      </c>
      <c r="AN58" s="29">
        <f t="shared" si="14"/>
        <v>3.861003861003861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</row>
    <row r="59" spans="1:118" ht="15" customHeight="1">
      <c r="A59" s="18" t="s">
        <v>77</v>
      </c>
      <c r="B59" s="21" t="s">
        <v>26</v>
      </c>
      <c r="C59" s="24">
        <v>690</v>
      </c>
      <c r="D59" s="24">
        <v>525</v>
      </c>
      <c r="E59" s="24">
        <v>445</v>
      </c>
      <c r="F59" s="24">
        <v>0</v>
      </c>
      <c r="G59" s="24">
        <v>39</v>
      </c>
      <c r="H59" s="24">
        <v>0</v>
      </c>
      <c r="I59" s="24">
        <v>41</v>
      </c>
      <c r="J59" s="24"/>
      <c r="K59" s="27">
        <v>34</v>
      </c>
      <c r="L59" s="29">
        <f t="shared" si="0"/>
        <v>7.640449438202247</v>
      </c>
      <c r="M59" s="25">
        <v>2</v>
      </c>
      <c r="N59" s="29">
        <f t="shared" si="1"/>
        <v>0.449438202247191</v>
      </c>
      <c r="O59" s="25">
        <v>10</v>
      </c>
      <c r="P59" s="29">
        <f t="shared" si="2"/>
        <v>2.247191011235955</v>
      </c>
      <c r="Q59" s="25">
        <v>63</v>
      </c>
      <c r="R59" s="29">
        <f t="shared" si="3"/>
        <v>14.157303370786517</v>
      </c>
      <c r="S59" s="25">
        <v>7</v>
      </c>
      <c r="T59" s="29">
        <f t="shared" si="4"/>
        <v>1.5730337078651686</v>
      </c>
      <c r="U59" s="25">
        <v>69</v>
      </c>
      <c r="V59" s="29">
        <f t="shared" si="5"/>
        <v>15.50561797752809</v>
      </c>
      <c r="W59" s="25">
        <v>4</v>
      </c>
      <c r="X59" s="29">
        <f t="shared" si="6"/>
        <v>0.898876404494382</v>
      </c>
      <c r="Y59" s="25">
        <v>44</v>
      </c>
      <c r="Z59" s="29">
        <f t="shared" si="7"/>
        <v>9.887640449438202</v>
      </c>
      <c r="AA59" s="25">
        <v>22</v>
      </c>
      <c r="AB59" s="29">
        <f t="shared" si="8"/>
        <v>4.943820224719101</v>
      </c>
      <c r="AC59" s="25">
        <v>33</v>
      </c>
      <c r="AD59" s="29">
        <f t="shared" si="9"/>
        <v>7.415730337078652</v>
      </c>
      <c r="AE59" s="25">
        <v>4</v>
      </c>
      <c r="AF59" s="29">
        <f t="shared" si="10"/>
        <v>0.898876404494382</v>
      </c>
      <c r="AG59" s="25">
        <v>7</v>
      </c>
      <c r="AH59" s="29">
        <f t="shared" si="11"/>
        <v>1.5730337078651686</v>
      </c>
      <c r="AI59" s="25">
        <v>124</v>
      </c>
      <c r="AJ59" s="29">
        <f t="shared" si="12"/>
        <v>27.865168539325843</v>
      </c>
      <c r="AK59" s="25">
        <v>9</v>
      </c>
      <c r="AL59" s="29">
        <f t="shared" si="13"/>
        <v>2.0224719101123596</v>
      </c>
      <c r="AM59" s="25">
        <v>13</v>
      </c>
      <c r="AN59" s="29">
        <f t="shared" si="14"/>
        <v>2.9213483146067416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</row>
    <row r="60" spans="1:118" ht="15" customHeight="1">
      <c r="A60" s="18" t="s">
        <v>78</v>
      </c>
      <c r="B60" s="21" t="s">
        <v>26</v>
      </c>
      <c r="C60" s="24">
        <v>77</v>
      </c>
      <c r="D60" s="24">
        <v>66</v>
      </c>
      <c r="E60" s="24">
        <v>54</v>
      </c>
      <c r="F60" s="24">
        <v>0</v>
      </c>
      <c r="G60" s="24">
        <v>5</v>
      </c>
      <c r="H60" s="24">
        <v>0</v>
      </c>
      <c r="I60" s="24">
        <v>7</v>
      </c>
      <c r="J60" s="24"/>
      <c r="K60" s="27">
        <v>2</v>
      </c>
      <c r="L60" s="29">
        <f t="shared" si="0"/>
        <v>3.7037037037037037</v>
      </c>
      <c r="M60" s="25">
        <v>0</v>
      </c>
      <c r="N60" s="29">
        <f t="shared" si="1"/>
        <v>0</v>
      </c>
      <c r="O60" s="25">
        <v>1</v>
      </c>
      <c r="P60" s="29">
        <f t="shared" si="2"/>
        <v>1.8518518518518519</v>
      </c>
      <c r="Q60" s="25">
        <v>7</v>
      </c>
      <c r="R60" s="29">
        <f t="shared" si="3"/>
        <v>12.962962962962964</v>
      </c>
      <c r="S60" s="25">
        <v>0</v>
      </c>
      <c r="T60" s="29">
        <f t="shared" si="4"/>
        <v>0</v>
      </c>
      <c r="U60" s="25">
        <v>10</v>
      </c>
      <c r="V60" s="29">
        <f t="shared" si="5"/>
        <v>18.51851851851852</v>
      </c>
      <c r="W60" s="25">
        <v>1</v>
      </c>
      <c r="X60" s="29">
        <f t="shared" si="6"/>
        <v>1.8518518518518519</v>
      </c>
      <c r="Y60" s="25">
        <v>8</v>
      </c>
      <c r="Z60" s="29">
        <f t="shared" si="7"/>
        <v>14.814814814814815</v>
      </c>
      <c r="AA60" s="25">
        <v>4</v>
      </c>
      <c r="AB60" s="29">
        <f t="shared" si="8"/>
        <v>7.407407407407407</v>
      </c>
      <c r="AC60" s="25">
        <v>2</v>
      </c>
      <c r="AD60" s="29">
        <f t="shared" si="9"/>
        <v>3.7037037037037037</v>
      </c>
      <c r="AE60" s="25">
        <v>2</v>
      </c>
      <c r="AF60" s="29">
        <f t="shared" si="10"/>
        <v>3.7037037037037037</v>
      </c>
      <c r="AG60" s="25">
        <v>0</v>
      </c>
      <c r="AH60" s="29">
        <f t="shared" si="11"/>
        <v>0</v>
      </c>
      <c r="AI60" s="25">
        <v>14</v>
      </c>
      <c r="AJ60" s="29">
        <f t="shared" si="12"/>
        <v>25.925925925925927</v>
      </c>
      <c r="AK60" s="25">
        <v>0</v>
      </c>
      <c r="AL60" s="29">
        <f t="shared" si="13"/>
        <v>0</v>
      </c>
      <c r="AM60" s="25">
        <v>3</v>
      </c>
      <c r="AN60" s="29">
        <f t="shared" si="14"/>
        <v>5.555555555555555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</row>
    <row r="61" spans="1:118" ht="15" customHeight="1">
      <c r="A61" s="18" t="s">
        <v>79</v>
      </c>
      <c r="B61" s="21" t="s">
        <v>26</v>
      </c>
      <c r="C61" s="24">
        <v>534</v>
      </c>
      <c r="D61" s="24">
        <v>425</v>
      </c>
      <c r="E61" s="24">
        <v>379</v>
      </c>
      <c r="F61" s="24">
        <v>0</v>
      </c>
      <c r="G61" s="24">
        <v>18</v>
      </c>
      <c r="H61" s="24">
        <v>0</v>
      </c>
      <c r="I61" s="24">
        <v>28</v>
      </c>
      <c r="J61" s="24"/>
      <c r="K61" s="27">
        <v>34</v>
      </c>
      <c r="L61" s="29">
        <f t="shared" si="0"/>
        <v>8.970976253298153</v>
      </c>
      <c r="M61" s="25">
        <v>0</v>
      </c>
      <c r="N61" s="29">
        <f t="shared" si="1"/>
        <v>0</v>
      </c>
      <c r="O61" s="25">
        <v>1</v>
      </c>
      <c r="P61" s="29">
        <f t="shared" si="2"/>
        <v>0.2638522427440633</v>
      </c>
      <c r="Q61" s="25">
        <v>32</v>
      </c>
      <c r="R61" s="29">
        <f t="shared" si="3"/>
        <v>8.443271767810026</v>
      </c>
      <c r="S61" s="25">
        <v>5</v>
      </c>
      <c r="T61" s="29">
        <f t="shared" si="4"/>
        <v>1.3192612137203166</v>
      </c>
      <c r="U61" s="25">
        <v>36</v>
      </c>
      <c r="V61" s="29">
        <f t="shared" si="5"/>
        <v>9.49868073878628</v>
      </c>
      <c r="W61" s="25">
        <v>1</v>
      </c>
      <c r="X61" s="29">
        <f t="shared" si="6"/>
        <v>0.2638522427440633</v>
      </c>
      <c r="Y61" s="25">
        <v>30</v>
      </c>
      <c r="Z61" s="29">
        <f t="shared" si="7"/>
        <v>7.915567282321899</v>
      </c>
      <c r="AA61" s="25">
        <v>13</v>
      </c>
      <c r="AB61" s="29">
        <f t="shared" si="8"/>
        <v>3.430079155672823</v>
      </c>
      <c r="AC61" s="25">
        <v>22</v>
      </c>
      <c r="AD61" s="29">
        <f t="shared" si="9"/>
        <v>5.804749340369393</v>
      </c>
      <c r="AE61" s="25">
        <v>1</v>
      </c>
      <c r="AF61" s="29">
        <f t="shared" si="10"/>
        <v>0.2638522427440633</v>
      </c>
      <c r="AG61" s="25">
        <v>14</v>
      </c>
      <c r="AH61" s="29">
        <f t="shared" si="11"/>
        <v>3.6939313984168867</v>
      </c>
      <c r="AI61" s="25">
        <v>162</v>
      </c>
      <c r="AJ61" s="29">
        <f t="shared" si="12"/>
        <v>42.74406332453826</v>
      </c>
      <c r="AK61" s="25">
        <v>14</v>
      </c>
      <c r="AL61" s="29">
        <f t="shared" si="13"/>
        <v>3.6939313984168867</v>
      </c>
      <c r="AM61" s="25">
        <v>14</v>
      </c>
      <c r="AN61" s="29">
        <f t="shared" si="14"/>
        <v>3.6939313984168867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</row>
    <row r="62" spans="1:118" ht="15" customHeight="1">
      <c r="A62" s="18" t="s">
        <v>80</v>
      </c>
      <c r="B62" s="21" t="s">
        <v>26</v>
      </c>
      <c r="C62" s="24">
        <v>164</v>
      </c>
      <c r="D62" s="24">
        <v>121</v>
      </c>
      <c r="E62" s="24">
        <v>101</v>
      </c>
      <c r="F62" s="24">
        <v>0</v>
      </c>
      <c r="G62" s="24">
        <v>4</v>
      </c>
      <c r="H62" s="24">
        <v>0</v>
      </c>
      <c r="I62" s="24">
        <v>16</v>
      </c>
      <c r="J62" s="24"/>
      <c r="K62" s="27">
        <v>9</v>
      </c>
      <c r="L62" s="29">
        <f t="shared" si="0"/>
        <v>8.910891089108912</v>
      </c>
      <c r="M62" s="25">
        <v>0</v>
      </c>
      <c r="N62" s="29">
        <f t="shared" si="1"/>
        <v>0</v>
      </c>
      <c r="O62" s="25">
        <v>0</v>
      </c>
      <c r="P62" s="29">
        <f t="shared" si="2"/>
        <v>0</v>
      </c>
      <c r="Q62" s="25">
        <v>5</v>
      </c>
      <c r="R62" s="29">
        <f t="shared" si="3"/>
        <v>4.9504950495049505</v>
      </c>
      <c r="S62" s="25">
        <v>1</v>
      </c>
      <c r="T62" s="29">
        <f t="shared" si="4"/>
        <v>0.9900990099009901</v>
      </c>
      <c r="U62" s="25">
        <v>13</v>
      </c>
      <c r="V62" s="29">
        <f t="shared" si="5"/>
        <v>12.871287128712872</v>
      </c>
      <c r="W62" s="25">
        <v>3</v>
      </c>
      <c r="X62" s="29">
        <f t="shared" si="6"/>
        <v>2.9702970297029703</v>
      </c>
      <c r="Y62" s="25">
        <v>7</v>
      </c>
      <c r="Z62" s="29">
        <f t="shared" si="7"/>
        <v>6.930693069306931</v>
      </c>
      <c r="AA62" s="25">
        <v>6</v>
      </c>
      <c r="AB62" s="29">
        <f t="shared" si="8"/>
        <v>5.9405940594059405</v>
      </c>
      <c r="AC62" s="25">
        <v>3</v>
      </c>
      <c r="AD62" s="29">
        <f t="shared" si="9"/>
        <v>2.9702970297029703</v>
      </c>
      <c r="AE62" s="25">
        <v>0</v>
      </c>
      <c r="AF62" s="29">
        <f t="shared" si="10"/>
        <v>0</v>
      </c>
      <c r="AG62" s="25">
        <v>3</v>
      </c>
      <c r="AH62" s="29">
        <f t="shared" si="11"/>
        <v>2.9702970297029703</v>
      </c>
      <c r="AI62" s="25">
        <v>45</v>
      </c>
      <c r="AJ62" s="29">
        <f t="shared" si="12"/>
        <v>44.554455445544555</v>
      </c>
      <c r="AK62" s="25">
        <v>2</v>
      </c>
      <c r="AL62" s="29">
        <f t="shared" si="13"/>
        <v>1.9801980198019802</v>
      </c>
      <c r="AM62" s="25">
        <v>4</v>
      </c>
      <c r="AN62" s="29">
        <f t="shared" si="14"/>
        <v>3.9603960396039604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</row>
    <row r="63" spans="1:118" ht="15" customHeight="1">
      <c r="A63" s="18" t="s">
        <v>81</v>
      </c>
      <c r="B63" s="21" t="s">
        <v>26</v>
      </c>
      <c r="C63" s="24">
        <v>1380</v>
      </c>
      <c r="D63" s="24">
        <v>1169</v>
      </c>
      <c r="E63" s="24">
        <v>997</v>
      </c>
      <c r="F63" s="24">
        <v>0</v>
      </c>
      <c r="G63" s="24">
        <v>60</v>
      </c>
      <c r="H63" s="24">
        <v>0</v>
      </c>
      <c r="I63" s="24">
        <v>112</v>
      </c>
      <c r="J63" s="24"/>
      <c r="K63" s="27">
        <v>53</v>
      </c>
      <c r="L63" s="29">
        <f t="shared" si="0"/>
        <v>5.315947843530592</v>
      </c>
      <c r="M63" s="25">
        <v>1</v>
      </c>
      <c r="N63" s="29">
        <f t="shared" si="1"/>
        <v>0.10030090270812438</v>
      </c>
      <c r="O63" s="25">
        <v>10</v>
      </c>
      <c r="P63" s="29">
        <f t="shared" si="2"/>
        <v>1.0030090270812437</v>
      </c>
      <c r="Q63" s="25">
        <v>86</v>
      </c>
      <c r="R63" s="29">
        <f t="shared" si="3"/>
        <v>8.625877632898696</v>
      </c>
      <c r="S63" s="25">
        <v>8</v>
      </c>
      <c r="T63" s="29">
        <f t="shared" si="4"/>
        <v>0.802407221664995</v>
      </c>
      <c r="U63" s="25">
        <v>109</v>
      </c>
      <c r="V63" s="29">
        <f t="shared" si="5"/>
        <v>10.932798395185557</v>
      </c>
      <c r="W63" s="25">
        <v>3</v>
      </c>
      <c r="X63" s="29">
        <f t="shared" si="6"/>
        <v>0.30090270812437314</v>
      </c>
      <c r="Y63" s="25">
        <v>126</v>
      </c>
      <c r="Z63" s="29">
        <f t="shared" si="7"/>
        <v>12.63791374122367</v>
      </c>
      <c r="AA63" s="25">
        <v>35</v>
      </c>
      <c r="AB63" s="29">
        <f t="shared" si="8"/>
        <v>3.510531594784353</v>
      </c>
      <c r="AC63" s="25">
        <v>83</v>
      </c>
      <c r="AD63" s="29">
        <f t="shared" si="9"/>
        <v>8.324974924774322</v>
      </c>
      <c r="AE63" s="25">
        <v>2</v>
      </c>
      <c r="AF63" s="29">
        <f t="shared" si="10"/>
        <v>0.20060180541624875</v>
      </c>
      <c r="AG63" s="25">
        <v>14</v>
      </c>
      <c r="AH63" s="29">
        <f t="shared" si="11"/>
        <v>1.4042126379137412</v>
      </c>
      <c r="AI63" s="25">
        <v>386</v>
      </c>
      <c r="AJ63" s="29">
        <f t="shared" si="12"/>
        <v>38.71614844533601</v>
      </c>
      <c r="AK63" s="25">
        <v>37</v>
      </c>
      <c r="AL63" s="29">
        <f t="shared" si="13"/>
        <v>3.711133400200602</v>
      </c>
      <c r="AM63" s="25">
        <v>44</v>
      </c>
      <c r="AN63" s="29">
        <f t="shared" si="14"/>
        <v>4.413239719157472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</row>
    <row r="64" spans="1:118" ht="15" customHeight="1">
      <c r="A64" s="18" t="s">
        <v>96</v>
      </c>
      <c r="B64" s="21" t="s">
        <v>26</v>
      </c>
      <c r="C64" s="24">
        <v>1751</v>
      </c>
      <c r="D64" s="24">
        <v>1479</v>
      </c>
      <c r="E64" s="24">
        <v>1193</v>
      </c>
      <c r="F64" s="24">
        <v>0</v>
      </c>
      <c r="G64" s="24">
        <v>94</v>
      </c>
      <c r="H64" s="24">
        <v>0</v>
      </c>
      <c r="I64" s="24">
        <v>192</v>
      </c>
      <c r="J64" s="24"/>
      <c r="K64" s="27">
        <v>70</v>
      </c>
      <c r="L64" s="29">
        <f t="shared" si="0"/>
        <v>5.86756077116513</v>
      </c>
      <c r="M64" s="25">
        <v>2</v>
      </c>
      <c r="N64" s="29">
        <f t="shared" si="1"/>
        <v>0.16764459346186086</v>
      </c>
      <c r="O64" s="25">
        <v>9</v>
      </c>
      <c r="P64" s="29">
        <f t="shared" si="2"/>
        <v>0.7544006705783739</v>
      </c>
      <c r="Q64" s="25">
        <v>101</v>
      </c>
      <c r="R64" s="29">
        <f t="shared" si="3"/>
        <v>8.466051969823972</v>
      </c>
      <c r="S64" s="25">
        <v>17</v>
      </c>
      <c r="T64" s="29">
        <f t="shared" si="4"/>
        <v>1.4249790444258172</v>
      </c>
      <c r="U64" s="25">
        <v>125</v>
      </c>
      <c r="V64" s="29">
        <f t="shared" si="5"/>
        <v>10.477787091366304</v>
      </c>
      <c r="W64" s="25">
        <v>5</v>
      </c>
      <c r="X64" s="29">
        <f t="shared" si="6"/>
        <v>0.4191114836546521</v>
      </c>
      <c r="Y64" s="25">
        <v>145</v>
      </c>
      <c r="Z64" s="29">
        <f t="shared" si="7"/>
        <v>12.154233025984912</v>
      </c>
      <c r="AA64" s="25">
        <v>29</v>
      </c>
      <c r="AB64" s="29">
        <f t="shared" si="8"/>
        <v>2.4308466051969826</v>
      </c>
      <c r="AC64" s="25">
        <v>59</v>
      </c>
      <c r="AD64" s="29">
        <f t="shared" si="9"/>
        <v>4.945515507124895</v>
      </c>
      <c r="AE64" s="25">
        <v>7</v>
      </c>
      <c r="AF64" s="29">
        <f t="shared" si="10"/>
        <v>0.586756077116513</v>
      </c>
      <c r="AG64" s="25">
        <v>37</v>
      </c>
      <c r="AH64" s="29">
        <f t="shared" si="11"/>
        <v>3.1014249790444257</v>
      </c>
      <c r="AI64" s="25">
        <v>469</v>
      </c>
      <c r="AJ64" s="29">
        <f t="shared" si="12"/>
        <v>39.31265716680637</v>
      </c>
      <c r="AK64" s="25">
        <v>45</v>
      </c>
      <c r="AL64" s="29">
        <f t="shared" si="13"/>
        <v>3.7720033528918693</v>
      </c>
      <c r="AM64" s="25">
        <v>73</v>
      </c>
      <c r="AN64" s="29">
        <f t="shared" si="14"/>
        <v>6.119027661357921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</row>
    <row r="65" spans="1:118" ht="15" customHeight="1">
      <c r="A65" s="18" t="s">
        <v>82</v>
      </c>
      <c r="B65" s="21" t="s">
        <v>26</v>
      </c>
      <c r="C65" s="24">
        <v>420</v>
      </c>
      <c r="D65" s="24">
        <v>340</v>
      </c>
      <c r="E65" s="24">
        <v>303</v>
      </c>
      <c r="F65" s="24">
        <v>0</v>
      </c>
      <c r="G65" s="24">
        <v>11</v>
      </c>
      <c r="H65" s="24">
        <v>0</v>
      </c>
      <c r="I65" s="24">
        <v>26</v>
      </c>
      <c r="J65" s="24"/>
      <c r="K65" s="27">
        <v>25</v>
      </c>
      <c r="L65" s="29">
        <f t="shared" si="0"/>
        <v>8.250825082508252</v>
      </c>
      <c r="M65" s="25">
        <v>0</v>
      </c>
      <c r="N65" s="29">
        <f t="shared" si="1"/>
        <v>0</v>
      </c>
      <c r="O65" s="25">
        <v>6</v>
      </c>
      <c r="P65" s="29">
        <f t="shared" si="2"/>
        <v>1.9801980198019802</v>
      </c>
      <c r="Q65" s="25">
        <v>28</v>
      </c>
      <c r="R65" s="29">
        <f t="shared" si="3"/>
        <v>9.24092409240924</v>
      </c>
      <c r="S65" s="25">
        <v>1</v>
      </c>
      <c r="T65" s="29">
        <f t="shared" si="4"/>
        <v>0.33003300330033003</v>
      </c>
      <c r="U65" s="25">
        <v>46</v>
      </c>
      <c r="V65" s="29">
        <f t="shared" si="5"/>
        <v>15.181518151815181</v>
      </c>
      <c r="W65" s="25">
        <v>2</v>
      </c>
      <c r="X65" s="29">
        <f t="shared" si="6"/>
        <v>0.6600660066006601</v>
      </c>
      <c r="Y65" s="25">
        <v>36</v>
      </c>
      <c r="Z65" s="29">
        <f t="shared" si="7"/>
        <v>11.881188118811881</v>
      </c>
      <c r="AA65" s="25">
        <v>4</v>
      </c>
      <c r="AB65" s="29">
        <f t="shared" si="8"/>
        <v>1.3201320132013201</v>
      </c>
      <c r="AC65" s="25">
        <v>17</v>
      </c>
      <c r="AD65" s="29">
        <f t="shared" si="9"/>
        <v>5.6105610561056105</v>
      </c>
      <c r="AE65" s="25">
        <v>2</v>
      </c>
      <c r="AF65" s="29">
        <f t="shared" si="10"/>
        <v>0.6600660066006601</v>
      </c>
      <c r="AG65" s="25">
        <v>18</v>
      </c>
      <c r="AH65" s="29">
        <f t="shared" si="11"/>
        <v>5.9405940594059405</v>
      </c>
      <c r="AI65" s="25">
        <v>97</v>
      </c>
      <c r="AJ65" s="29">
        <f t="shared" si="12"/>
        <v>32.01320132013201</v>
      </c>
      <c r="AK65" s="25">
        <v>12</v>
      </c>
      <c r="AL65" s="29">
        <f t="shared" si="13"/>
        <v>3.9603960396039604</v>
      </c>
      <c r="AM65" s="25">
        <v>9</v>
      </c>
      <c r="AN65" s="29">
        <f t="shared" si="14"/>
        <v>2.9702970297029703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</row>
    <row r="66" spans="1:118" ht="15" customHeight="1">
      <c r="A66" s="18" t="s">
        <v>97</v>
      </c>
      <c r="B66" s="21" t="s">
        <v>26</v>
      </c>
      <c r="C66" s="24">
        <v>164</v>
      </c>
      <c r="D66" s="24">
        <v>149</v>
      </c>
      <c r="E66" s="24">
        <v>133</v>
      </c>
      <c r="F66" s="24">
        <v>0</v>
      </c>
      <c r="G66" s="24">
        <v>7</v>
      </c>
      <c r="H66" s="24">
        <v>0</v>
      </c>
      <c r="I66" s="24">
        <v>9</v>
      </c>
      <c r="J66" s="24"/>
      <c r="K66" s="27">
        <v>10</v>
      </c>
      <c r="L66" s="29">
        <f t="shared" si="0"/>
        <v>7.518796992481203</v>
      </c>
      <c r="M66" s="25">
        <v>0</v>
      </c>
      <c r="N66" s="29">
        <f t="shared" si="1"/>
        <v>0</v>
      </c>
      <c r="O66" s="25">
        <v>1</v>
      </c>
      <c r="P66" s="29">
        <f t="shared" si="2"/>
        <v>0.7518796992481203</v>
      </c>
      <c r="Q66" s="25">
        <v>16</v>
      </c>
      <c r="R66" s="29">
        <f t="shared" si="3"/>
        <v>12.030075187969924</v>
      </c>
      <c r="S66" s="25">
        <v>8</v>
      </c>
      <c r="T66" s="29">
        <f t="shared" si="4"/>
        <v>6.015037593984962</v>
      </c>
      <c r="U66" s="25">
        <v>15</v>
      </c>
      <c r="V66" s="29">
        <f t="shared" si="5"/>
        <v>11.278195488721805</v>
      </c>
      <c r="W66" s="25">
        <v>0</v>
      </c>
      <c r="X66" s="29">
        <f t="shared" si="6"/>
        <v>0</v>
      </c>
      <c r="Y66" s="25">
        <v>17</v>
      </c>
      <c r="Z66" s="29">
        <f t="shared" si="7"/>
        <v>12.781954887218046</v>
      </c>
      <c r="AA66" s="25">
        <v>8</v>
      </c>
      <c r="AB66" s="29">
        <f t="shared" si="8"/>
        <v>6.015037593984962</v>
      </c>
      <c r="AC66" s="25">
        <v>12</v>
      </c>
      <c r="AD66" s="29">
        <f t="shared" si="9"/>
        <v>9.022556390977444</v>
      </c>
      <c r="AE66" s="25">
        <v>0</v>
      </c>
      <c r="AF66" s="29">
        <f t="shared" si="10"/>
        <v>0</v>
      </c>
      <c r="AG66" s="25">
        <v>2</v>
      </c>
      <c r="AH66" s="29">
        <f t="shared" si="11"/>
        <v>1.5037593984962405</v>
      </c>
      <c r="AI66" s="25">
        <v>38</v>
      </c>
      <c r="AJ66" s="29">
        <f t="shared" si="12"/>
        <v>28.571428571428573</v>
      </c>
      <c r="AK66" s="25">
        <v>4</v>
      </c>
      <c r="AL66" s="29">
        <f t="shared" si="13"/>
        <v>3.007518796992481</v>
      </c>
      <c r="AM66" s="25">
        <v>2</v>
      </c>
      <c r="AN66" s="29">
        <f t="shared" si="14"/>
        <v>1.5037593984962405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</row>
    <row r="67" spans="1:118" ht="15" customHeight="1">
      <c r="A67" s="18" t="s">
        <v>83</v>
      </c>
      <c r="B67" s="21" t="s">
        <v>26</v>
      </c>
      <c r="C67" s="24">
        <v>1313</v>
      </c>
      <c r="D67" s="24">
        <v>1089</v>
      </c>
      <c r="E67" s="24">
        <v>958</v>
      </c>
      <c r="F67" s="24">
        <v>0</v>
      </c>
      <c r="G67" s="24">
        <v>49</v>
      </c>
      <c r="H67" s="24">
        <v>0</v>
      </c>
      <c r="I67" s="24">
        <v>82</v>
      </c>
      <c r="J67" s="24"/>
      <c r="K67" s="27">
        <v>75</v>
      </c>
      <c r="L67" s="29">
        <f t="shared" si="0"/>
        <v>7.828810020876826</v>
      </c>
      <c r="M67" s="25">
        <v>0</v>
      </c>
      <c r="N67" s="29">
        <f t="shared" si="1"/>
        <v>0</v>
      </c>
      <c r="O67" s="25">
        <v>13</v>
      </c>
      <c r="P67" s="29">
        <f t="shared" si="2"/>
        <v>1.3569937369519833</v>
      </c>
      <c r="Q67" s="25">
        <v>129</v>
      </c>
      <c r="R67" s="29">
        <f t="shared" si="3"/>
        <v>13.465553235908143</v>
      </c>
      <c r="S67" s="25">
        <v>18</v>
      </c>
      <c r="T67" s="29">
        <f t="shared" si="4"/>
        <v>1.8789144050104385</v>
      </c>
      <c r="U67" s="25">
        <v>154</v>
      </c>
      <c r="V67" s="29">
        <f t="shared" si="5"/>
        <v>16.075156576200417</v>
      </c>
      <c r="W67" s="25">
        <v>5</v>
      </c>
      <c r="X67" s="29">
        <f t="shared" si="6"/>
        <v>0.5219206680584552</v>
      </c>
      <c r="Y67" s="25">
        <v>93</v>
      </c>
      <c r="Z67" s="29">
        <f t="shared" si="7"/>
        <v>9.707724425887266</v>
      </c>
      <c r="AA67" s="25">
        <v>31</v>
      </c>
      <c r="AB67" s="29">
        <f t="shared" si="8"/>
        <v>3.2359081419624216</v>
      </c>
      <c r="AC67" s="25">
        <v>70</v>
      </c>
      <c r="AD67" s="29">
        <f t="shared" si="9"/>
        <v>7.306889352818372</v>
      </c>
      <c r="AE67" s="25">
        <v>9</v>
      </c>
      <c r="AF67" s="29">
        <f t="shared" si="10"/>
        <v>0.9394572025052192</v>
      </c>
      <c r="AG67" s="25">
        <v>39</v>
      </c>
      <c r="AH67" s="29">
        <f t="shared" si="11"/>
        <v>4.07098121085595</v>
      </c>
      <c r="AI67" s="25">
        <v>240</v>
      </c>
      <c r="AJ67" s="29">
        <f t="shared" si="12"/>
        <v>25.052192066805844</v>
      </c>
      <c r="AK67" s="25">
        <v>52</v>
      </c>
      <c r="AL67" s="29">
        <f t="shared" si="13"/>
        <v>5.427974947807933</v>
      </c>
      <c r="AM67" s="25">
        <v>30</v>
      </c>
      <c r="AN67" s="29">
        <f t="shared" si="14"/>
        <v>3.1315240083507305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</row>
    <row r="68" spans="1:118" ht="15" customHeight="1">
      <c r="A68" s="18" t="s">
        <v>84</v>
      </c>
      <c r="B68" s="21" t="s">
        <v>26</v>
      </c>
      <c r="C68" s="24">
        <v>572</v>
      </c>
      <c r="D68" s="24">
        <v>473</v>
      </c>
      <c r="E68" s="24">
        <v>407</v>
      </c>
      <c r="F68" s="24">
        <v>0</v>
      </c>
      <c r="G68" s="24">
        <v>37</v>
      </c>
      <c r="H68" s="24">
        <v>0</v>
      </c>
      <c r="I68" s="24">
        <v>29</v>
      </c>
      <c r="J68" s="24"/>
      <c r="K68" s="27">
        <v>29</v>
      </c>
      <c r="L68" s="29">
        <f t="shared" si="0"/>
        <v>7.125307125307125</v>
      </c>
      <c r="M68" s="25">
        <v>0</v>
      </c>
      <c r="N68" s="29">
        <f t="shared" si="1"/>
        <v>0</v>
      </c>
      <c r="O68" s="25">
        <v>3</v>
      </c>
      <c r="P68" s="29">
        <f t="shared" si="2"/>
        <v>0.7371007371007371</v>
      </c>
      <c r="Q68" s="25">
        <v>20</v>
      </c>
      <c r="R68" s="29">
        <f t="shared" si="3"/>
        <v>4.914004914004914</v>
      </c>
      <c r="S68" s="25">
        <v>5</v>
      </c>
      <c r="T68" s="29">
        <f t="shared" si="4"/>
        <v>1.2285012285012284</v>
      </c>
      <c r="U68" s="25">
        <v>26</v>
      </c>
      <c r="V68" s="29">
        <f t="shared" si="5"/>
        <v>6.388206388206388</v>
      </c>
      <c r="W68" s="25">
        <v>1</v>
      </c>
      <c r="X68" s="29">
        <f t="shared" si="6"/>
        <v>0.2457002457002457</v>
      </c>
      <c r="Y68" s="25">
        <v>42</v>
      </c>
      <c r="Z68" s="29">
        <f t="shared" si="7"/>
        <v>10.31941031941032</v>
      </c>
      <c r="AA68" s="25">
        <v>13</v>
      </c>
      <c r="AB68" s="29">
        <f t="shared" si="8"/>
        <v>3.194103194103194</v>
      </c>
      <c r="AC68" s="25">
        <v>27</v>
      </c>
      <c r="AD68" s="29">
        <f t="shared" si="9"/>
        <v>6.6339066339066335</v>
      </c>
      <c r="AE68" s="25">
        <v>2</v>
      </c>
      <c r="AF68" s="29">
        <f t="shared" si="10"/>
        <v>0.4914004914004914</v>
      </c>
      <c r="AG68" s="25">
        <v>12</v>
      </c>
      <c r="AH68" s="29">
        <f t="shared" si="11"/>
        <v>2.9484029484029484</v>
      </c>
      <c r="AI68" s="25">
        <v>203</v>
      </c>
      <c r="AJ68" s="29">
        <f t="shared" si="12"/>
        <v>49.877149877149876</v>
      </c>
      <c r="AK68" s="25">
        <v>18</v>
      </c>
      <c r="AL68" s="29">
        <f t="shared" si="13"/>
        <v>4.422604422604422</v>
      </c>
      <c r="AM68" s="25">
        <v>6</v>
      </c>
      <c r="AN68" s="29">
        <f t="shared" si="14"/>
        <v>1.4742014742014742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</row>
    <row r="69" spans="1:118" ht="15" customHeight="1">
      <c r="A69" s="18" t="s">
        <v>98</v>
      </c>
      <c r="B69" s="21" t="s">
        <v>26</v>
      </c>
      <c r="C69" s="24">
        <v>171</v>
      </c>
      <c r="D69" s="24">
        <v>145</v>
      </c>
      <c r="E69" s="24">
        <v>123</v>
      </c>
      <c r="F69" s="24">
        <v>0</v>
      </c>
      <c r="G69" s="24">
        <v>11</v>
      </c>
      <c r="H69" s="24">
        <v>0</v>
      </c>
      <c r="I69" s="24">
        <v>11</v>
      </c>
      <c r="J69" s="24"/>
      <c r="K69" s="27">
        <v>9</v>
      </c>
      <c r="L69" s="29">
        <f t="shared" si="0"/>
        <v>7.317073170731708</v>
      </c>
      <c r="M69" s="25">
        <v>0</v>
      </c>
      <c r="N69" s="29">
        <f t="shared" si="1"/>
        <v>0</v>
      </c>
      <c r="O69" s="25">
        <v>1</v>
      </c>
      <c r="P69" s="29">
        <f t="shared" si="2"/>
        <v>0.8130081300813008</v>
      </c>
      <c r="Q69" s="25">
        <v>9</v>
      </c>
      <c r="R69" s="29">
        <f t="shared" si="3"/>
        <v>7.317073170731708</v>
      </c>
      <c r="S69" s="25">
        <v>1</v>
      </c>
      <c r="T69" s="29">
        <f t="shared" si="4"/>
        <v>0.8130081300813008</v>
      </c>
      <c r="U69" s="25">
        <v>19</v>
      </c>
      <c r="V69" s="29">
        <f t="shared" si="5"/>
        <v>15.447154471544716</v>
      </c>
      <c r="W69" s="25">
        <v>0</v>
      </c>
      <c r="X69" s="29">
        <f t="shared" si="6"/>
        <v>0</v>
      </c>
      <c r="Y69" s="25">
        <v>17</v>
      </c>
      <c r="Z69" s="29">
        <f t="shared" si="7"/>
        <v>13.821138211382113</v>
      </c>
      <c r="AA69" s="25">
        <v>5</v>
      </c>
      <c r="AB69" s="29">
        <f t="shared" si="8"/>
        <v>4.065040650406504</v>
      </c>
      <c r="AC69" s="25">
        <v>6</v>
      </c>
      <c r="AD69" s="29">
        <f t="shared" si="9"/>
        <v>4.878048780487805</v>
      </c>
      <c r="AE69" s="25">
        <v>0</v>
      </c>
      <c r="AF69" s="29">
        <f t="shared" si="10"/>
        <v>0</v>
      </c>
      <c r="AG69" s="25">
        <v>4</v>
      </c>
      <c r="AH69" s="29">
        <f t="shared" si="11"/>
        <v>3.252032520325203</v>
      </c>
      <c r="AI69" s="25">
        <v>29</v>
      </c>
      <c r="AJ69" s="29">
        <f t="shared" si="12"/>
        <v>23.577235772357724</v>
      </c>
      <c r="AK69" s="25">
        <v>10</v>
      </c>
      <c r="AL69" s="29">
        <f t="shared" si="13"/>
        <v>8.130081300813009</v>
      </c>
      <c r="AM69" s="25">
        <v>13</v>
      </c>
      <c r="AN69" s="29">
        <f t="shared" si="14"/>
        <v>10.56910569105691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</row>
    <row r="70" spans="1:118" ht="15" customHeight="1">
      <c r="A70" s="18" t="s">
        <v>99</v>
      </c>
      <c r="B70" s="21" t="s">
        <v>26</v>
      </c>
      <c r="C70" s="24">
        <v>1691</v>
      </c>
      <c r="D70" s="24">
        <v>1404</v>
      </c>
      <c r="E70" s="24">
        <v>1257</v>
      </c>
      <c r="F70" s="24">
        <v>0</v>
      </c>
      <c r="G70" s="24">
        <v>66</v>
      </c>
      <c r="H70" s="24">
        <v>0</v>
      </c>
      <c r="I70" s="24">
        <v>81</v>
      </c>
      <c r="J70" s="24"/>
      <c r="K70" s="27">
        <v>78</v>
      </c>
      <c r="L70" s="29">
        <f aca="true" t="shared" si="15" ref="L70:L76">100*K70/E70</f>
        <v>6.205250596658711</v>
      </c>
      <c r="M70" s="25">
        <v>1</v>
      </c>
      <c r="N70" s="29">
        <f aca="true" t="shared" si="16" ref="N70:N76">100*M70/E70</f>
        <v>0.07955449482895784</v>
      </c>
      <c r="O70" s="25">
        <v>16</v>
      </c>
      <c r="P70" s="29">
        <f aca="true" t="shared" si="17" ref="P70:P76">100*O70/E70</f>
        <v>1.2728719172633254</v>
      </c>
      <c r="Q70" s="25">
        <v>130</v>
      </c>
      <c r="R70" s="29">
        <f aca="true" t="shared" si="18" ref="R70:R76">100*Q70/E70</f>
        <v>10.34208432776452</v>
      </c>
      <c r="S70" s="25">
        <v>11</v>
      </c>
      <c r="T70" s="29">
        <f aca="true" t="shared" si="19" ref="T70:T76">100*S70/E70</f>
        <v>0.8750994431185362</v>
      </c>
      <c r="U70" s="25">
        <v>161</v>
      </c>
      <c r="V70" s="29">
        <f aca="true" t="shared" si="20" ref="V70:V76">100*U70/E70</f>
        <v>12.808273667462212</v>
      </c>
      <c r="W70" s="25">
        <v>6</v>
      </c>
      <c r="X70" s="29">
        <f aca="true" t="shared" si="21" ref="X70:X76">100*W70/E70</f>
        <v>0.477326968973747</v>
      </c>
      <c r="Y70" s="25">
        <v>144</v>
      </c>
      <c r="Z70" s="29">
        <f aca="true" t="shared" si="22" ref="Z70:Z76">100*Y70/E70</f>
        <v>11.455847255369928</v>
      </c>
      <c r="AA70" s="25">
        <v>31</v>
      </c>
      <c r="AB70" s="29">
        <f aca="true" t="shared" si="23" ref="AB70:AB77">100*AA70/E70</f>
        <v>2.466189339697693</v>
      </c>
      <c r="AC70" s="25">
        <v>96</v>
      </c>
      <c r="AD70" s="29">
        <f aca="true" t="shared" si="24" ref="AD70:AD76">100*AC70/E70</f>
        <v>7.637231503579952</v>
      </c>
      <c r="AE70" s="25">
        <v>3</v>
      </c>
      <c r="AF70" s="29">
        <f aca="true" t="shared" si="25" ref="AF70:AF76">100*AE70/E70</f>
        <v>0.2386634844868735</v>
      </c>
      <c r="AG70" s="25">
        <v>53</v>
      </c>
      <c r="AH70" s="29">
        <f aca="true" t="shared" si="26" ref="AH70:AH76">100*AG70/E70</f>
        <v>4.216388225934765</v>
      </c>
      <c r="AI70" s="25">
        <v>429</v>
      </c>
      <c r="AJ70" s="29">
        <f aca="true" t="shared" si="27" ref="AJ70:AJ76">100*AI70/E70</f>
        <v>34.12887828162291</v>
      </c>
      <c r="AK70" s="25">
        <v>53</v>
      </c>
      <c r="AL70" s="29">
        <f aca="true" t="shared" si="28" ref="AL70:AL76">100*AK70/E70</f>
        <v>4.216388225934765</v>
      </c>
      <c r="AM70" s="25">
        <v>45</v>
      </c>
      <c r="AN70" s="29">
        <f aca="true" t="shared" si="29" ref="AN70:AN76">100*AM70/E70</f>
        <v>3.579952267303103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</row>
    <row r="71" spans="1:118" ht="15" customHeight="1">
      <c r="A71" s="18" t="s">
        <v>100</v>
      </c>
      <c r="B71" s="21" t="s">
        <v>26</v>
      </c>
      <c r="C71" s="24">
        <v>1663</v>
      </c>
      <c r="D71" s="24">
        <v>1468</v>
      </c>
      <c r="E71" s="24">
        <v>1309</v>
      </c>
      <c r="F71" s="24">
        <v>0</v>
      </c>
      <c r="G71" s="24">
        <v>59</v>
      </c>
      <c r="H71" s="24">
        <v>0</v>
      </c>
      <c r="I71" s="24">
        <v>100</v>
      </c>
      <c r="J71" s="24"/>
      <c r="K71" s="27">
        <v>66</v>
      </c>
      <c r="L71" s="29">
        <f t="shared" si="15"/>
        <v>5.042016806722689</v>
      </c>
      <c r="M71" s="25">
        <v>1</v>
      </c>
      <c r="N71" s="29">
        <f t="shared" si="16"/>
        <v>0.07639419404125286</v>
      </c>
      <c r="O71" s="25">
        <v>7</v>
      </c>
      <c r="P71" s="29">
        <f t="shared" si="17"/>
        <v>0.5347593582887701</v>
      </c>
      <c r="Q71" s="25">
        <v>81</v>
      </c>
      <c r="R71" s="29">
        <f t="shared" si="18"/>
        <v>6.187929717341482</v>
      </c>
      <c r="S71" s="25">
        <v>14</v>
      </c>
      <c r="T71" s="29">
        <f t="shared" si="19"/>
        <v>1.0695187165775402</v>
      </c>
      <c r="U71" s="25">
        <v>153</v>
      </c>
      <c r="V71" s="29">
        <f t="shared" si="20"/>
        <v>11.688311688311689</v>
      </c>
      <c r="W71" s="25">
        <v>3</v>
      </c>
      <c r="X71" s="29">
        <f t="shared" si="21"/>
        <v>0.22918258212375858</v>
      </c>
      <c r="Y71" s="25">
        <v>192</v>
      </c>
      <c r="Z71" s="29">
        <f t="shared" si="22"/>
        <v>14.66768525592055</v>
      </c>
      <c r="AA71" s="25">
        <v>59</v>
      </c>
      <c r="AB71" s="29">
        <f t="shared" si="23"/>
        <v>4.507257448433919</v>
      </c>
      <c r="AC71" s="25">
        <v>88</v>
      </c>
      <c r="AD71" s="29">
        <f t="shared" si="24"/>
        <v>6.722689075630252</v>
      </c>
      <c r="AE71" s="25">
        <v>3</v>
      </c>
      <c r="AF71" s="29">
        <f t="shared" si="25"/>
        <v>0.22918258212375858</v>
      </c>
      <c r="AG71" s="25">
        <v>16</v>
      </c>
      <c r="AH71" s="29">
        <f t="shared" si="26"/>
        <v>1.2223071046600458</v>
      </c>
      <c r="AI71" s="25">
        <v>527</v>
      </c>
      <c r="AJ71" s="29">
        <f t="shared" si="27"/>
        <v>40.25974025974026</v>
      </c>
      <c r="AK71" s="25">
        <v>60</v>
      </c>
      <c r="AL71" s="29">
        <f t="shared" si="28"/>
        <v>4.583651642475172</v>
      </c>
      <c r="AM71" s="25">
        <v>39</v>
      </c>
      <c r="AN71" s="29">
        <f t="shared" si="29"/>
        <v>2.9793735676088615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</row>
    <row r="72" spans="1:118" ht="15" customHeight="1">
      <c r="A72" s="18" t="s">
        <v>85</v>
      </c>
      <c r="B72" s="21" t="s">
        <v>26</v>
      </c>
      <c r="C72" s="24">
        <v>185</v>
      </c>
      <c r="D72" s="24">
        <v>159</v>
      </c>
      <c r="E72" s="24">
        <v>135</v>
      </c>
      <c r="F72" s="24">
        <v>0</v>
      </c>
      <c r="G72" s="24">
        <v>13</v>
      </c>
      <c r="H72" s="24">
        <v>0</v>
      </c>
      <c r="I72" s="24">
        <v>11</v>
      </c>
      <c r="J72" s="24"/>
      <c r="K72" s="27">
        <v>4</v>
      </c>
      <c r="L72" s="29">
        <f t="shared" si="15"/>
        <v>2.962962962962963</v>
      </c>
      <c r="M72" s="25">
        <v>0</v>
      </c>
      <c r="N72" s="29">
        <f t="shared" si="16"/>
        <v>0</v>
      </c>
      <c r="O72" s="25">
        <v>3</v>
      </c>
      <c r="P72" s="29">
        <f t="shared" si="17"/>
        <v>2.2222222222222223</v>
      </c>
      <c r="Q72" s="25">
        <v>13</v>
      </c>
      <c r="R72" s="29">
        <f t="shared" si="18"/>
        <v>9.62962962962963</v>
      </c>
      <c r="S72" s="25">
        <v>1</v>
      </c>
      <c r="T72" s="29">
        <f t="shared" si="19"/>
        <v>0.7407407407407407</v>
      </c>
      <c r="U72" s="25">
        <v>13</v>
      </c>
      <c r="V72" s="29">
        <f t="shared" si="20"/>
        <v>9.62962962962963</v>
      </c>
      <c r="W72" s="25">
        <v>2</v>
      </c>
      <c r="X72" s="29">
        <f t="shared" si="21"/>
        <v>1.4814814814814814</v>
      </c>
      <c r="Y72" s="25">
        <v>11</v>
      </c>
      <c r="Z72" s="29">
        <f t="shared" si="22"/>
        <v>8.148148148148149</v>
      </c>
      <c r="AA72" s="25">
        <v>0</v>
      </c>
      <c r="AB72" s="29">
        <f t="shared" si="23"/>
        <v>0</v>
      </c>
      <c r="AC72" s="25">
        <v>12</v>
      </c>
      <c r="AD72" s="29">
        <f t="shared" si="24"/>
        <v>8.88888888888889</v>
      </c>
      <c r="AE72" s="25">
        <v>1</v>
      </c>
      <c r="AF72" s="29">
        <f t="shared" si="25"/>
        <v>0.7407407407407407</v>
      </c>
      <c r="AG72" s="25">
        <v>7</v>
      </c>
      <c r="AH72" s="29">
        <f t="shared" si="26"/>
        <v>5.185185185185185</v>
      </c>
      <c r="AI72" s="25">
        <v>56</v>
      </c>
      <c r="AJ72" s="29">
        <f t="shared" si="27"/>
        <v>41.48148148148148</v>
      </c>
      <c r="AK72" s="25">
        <v>4</v>
      </c>
      <c r="AL72" s="29">
        <f t="shared" si="28"/>
        <v>2.962962962962963</v>
      </c>
      <c r="AM72" s="25">
        <v>8</v>
      </c>
      <c r="AN72" s="29">
        <f t="shared" si="29"/>
        <v>5.925925925925926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</row>
    <row r="73" spans="1:118" ht="15" customHeight="1">
      <c r="A73" s="18" t="s">
        <v>86</v>
      </c>
      <c r="B73" s="21" t="s">
        <v>26</v>
      </c>
      <c r="C73" s="24">
        <v>486</v>
      </c>
      <c r="D73" s="24">
        <v>360</v>
      </c>
      <c r="E73" s="24">
        <v>312</v>
      </c>
      <c r="F73" s="24">
        <v>0</v>
      </c>
      <c r="G73" s="24">
        <v>16</v>
      </c>
      <c r="H73" s="24">
        <v>0</v>
      </c>
      <c r="I73" s="24">
        <v>32</v>
      </c>
      <c r="J73" s="24"/>
      <c r="K73" s="27">
        <v>18</v>
      </c>
      <c r="L73" s="29">
        <f t="shared" si="15"/>
        <v>5.769230769230769</v>
      </c>
      <c r="M73" s="25">
        <v>0</v>
      </c>
      <c r="N73" s="29">
        <f t="shared" si="16"/>
        <v>0</v>
      </c>
      <c r="O73" s="25">
        <v>2</v>
      </c>
      <c r="P73" s="29">
        <f t="shared" si="17"/>
        <v>0.6410256410256411</v>
      </c>
      <c r="Q73" s="25">
        <v>44</v>
      </c>
      <c r="R73" s="29">
        <f t="shared" si="18"/>
        <v>14.102564102564102</v>
      </c>
      <c r="S73" s="25">
        <v>6</v>
      </c>
      <c r="T73" s="29">
        <f t="shared" si="19"/>
        <v>1.9230769230769231</v>
      </c>
      <c r="U73" s="25">
        <v>30</v>
      </c>
      <c r="V73" s="29">
        <f t="shared" si="20"/>
        <v>9.615384615384615</v>
      </c>
      <c r="W73" s="25">
        <v>1</v>
      </c>
      <c r="X73" s="29">
        <f t="shared" si="21"/>
        <v>0.32051282051282054</v>
      </c>
      <c r="Y73" s="25">
        <v>45</v>
      </c>
      <c r="Z73" s="29">
        <f t="shared" si="22"/>
        <v>14.423076923076923</v>
      </c>
      <c r="AA73" s="25">
        <v>7</v>
      </c>
      <c r="AB73" s="29">
        <f t="shared" si="23"/>
        <v>2.2435897435897436</v>
      </c>
      <c r="AC73" s="25">
        <v>26</v>
      </c>
      <c r="AD73" s="29">
        <f t="shared" si="24"/>
        <v>8.333333333333334</v>
      </c>
      <c r="AE73" s="25">
        <v>0</v>
      </c>
      <c r="AF73" s="29">
        <f t="shared" si="25"/>
        <v>0</v>
      </c>
      <c r="AG73" s="25">
        <v>17</v>
      </c>
      <c r="AH73" s="29">
        <f t="shared" si="26"/>
        <v>5.448717948717949</v>
      </c>
      <c r="AI73" s="25">
        <v>79</v>
      </c>
      <c r="AJ73" s="29">
        <f t="shared" si="27"/>
        <v>25.32051282051282</v>
      </c>
      <c r="AK73" s="25">
        <v>16</v>
      </c>
      <c r="AL73" s="29">
        <f t="shared" si="28"/>
        <v>5.128205128205129</v>
      </c>
      <c r="AM73" s="25">
        <v>21</v>
      </c>
      <c r="AN73" s="29">
        <f t="shared" si="29"/>
        <v>6.730769230769231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</row>
    <row r="74" spans="1:118" ht="15" customHeight="1">
      <c r="A74" s="18" t="s">
        <v>87</v>
      </c>
      <c r="B74" s="21" t="s">
        <v>26</v>
      </c>
      <c r="C74" s="24">
        <v>67</v>
      </c>
      <c r="D74" s="24">
        <v>59</v>
      </c>
      <c r="E74" s="24">
        <v>47</v>
      </c>
      <c r="F74" s="24">
        <v>0</v>
      </c>
      <c r="G74" s="24">
        <v>1</v>
      </c>
      <c r="H74" s="24">
        <v>0</v>
      </c>
      <c r="I74" s="24">
        <v>11</v>
      </c>
      <c r="J74" s="24"/>
      <c r="K74" s="27">
        <v>3</v>
      </c>
      <c r="L74" s="29">
        <f t="shared" si="15"/>
        <v>6.382978723404255</v>
      </c>
      <c r="M74" s="25">
        <v>0</v>
      </c>
      <c r="N74" s="29">
        <f t="shared" si="16"/>
        <v>0</v>
      </c>
      <c r="O74" s="25">
        <v>1</v>
      </c>
      <c r="P74" s="29">
        <f t="shared" si="17"/>
        <v>2.127659574468085</v>
      </c>
      <c r="Q74" s="25">
        <v>2</v>
      </c>
      <c r="R74" s="29">
        <f t="shared" si="18"/>
        <v>4.25531914893617</v>
      </c>
      <c r="S74" s="25">
        <v>2</v>
      </c>
      <c r="T74" s="29">
        <f t="shared" si="19"/>
        <v>4.25531914893617</v>
      </c>
      <c r="U74" s="25">
        <v>2</v>
      </c>
      <c r="V74" s="29">
        <f t="shared" si="20"/>
        <v>4.25531914893617</v>
      </c>
      <c r="W74" s="25">
        <v>0</v>
      </c>
      <c r="X74" s="29">
        <f t="shared" si="21"/>
        <v>0</v>
      </c>
      <c r="Y74" s="25">
        <v>8</v>
      </c>
      <c r="Z74" s="29">
        <f t="shared" si="22"/>
        <v>17.02127659574468</v>
      </c>
      <c r="AA74" s="25">
        <v>1</v>
      </c>
      <c r="AB74" s="29">
        <f t="shared" si="23"/>
        <v>2.127659574468085</v>
      </c>
      <c r="AC74" s="25">
        <v>5</v>
      </c>
      <c r="AD74" s="29">
        <f t="shared" si="24"/>
        <v>10.638297872340425</v>
      </c>
      <c r="AE74" s="25">
        <v>0</v>
      </c>
      <c r="AF74" s="29">
        <f t="shared" si="25"/>
        <v>0</v>
      </c>
      <c r="AG74" s="25">
        <v>2</v>
      </c>
      <c r="AH74" s="29">
        <f t="shared" si="26"/>
        <v>4.25531914893617</v>
      </c>
      <c r="AI74" s="25">
        <v>7</v>
      </c>
      <c r="AJ74" s="29">
        <f t="shared" si="27"/>
        <v>14.893617021276595</v>
      </c>
      <c r="AK74" s="25">
        <v>1</v>
      </c>
      <c r="AL74" s="29">
        <f t="shared" si="28"/>
        <v>2.127659574468085</v>
      </c>
      <c r="AM74" s="25">
        <v>13</v>
      </c>
      <c r="AN74" s="29">
        <f t="shared" si="29"/>
        <v>27.659574468085108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</row>
    <row r="75" spans="1:118" ht="15" customHeight="1">
      <c r="A75" s="18" t="s">
        <v>88</v>
      </c>
      <c r="B75" s="21" t="s">
        <v>26</v>
      </c>
      <c r="C75" s="24">
        <v>1679</v>
      </c>
      <c r="D75" s="24">
        <v>1441</v>
      </c>
      <c r="E75" s="24">
        <v>1264</v>
      </c>
      <c r="F75" s="24">
        <v>0</v>
      </c>
      <c r="G75" s="24">
        <v>59</v>
      </c>
      <c r="H75" s="24">
        <v>0</v>
      </c>
      <c r="I75" s="24">
        <v>118</v>
      </c>
      <c r="J75" s="24"/>
      <c r="K75" s="27">
        <v>45</v>
      </c>
      <c r="L75" s="29">
        <f t="shared" si="15"/>
        <v>3.560126582278481</v>
      </c>
      <c r="M75" s="25">
        <v>0</v>
      </c>
      <c r="N75" s="29">
        <f t="shared" si="16"/>
        <v>0</v>
      </c>
      <c r="O75" s="25">
        <v>8</v>
      </c>
      <c r="P75" s="29">
        <f t="shared" si="17"/>
        <v>0.6329113924050633</v>
      </c>
      <c r="Q75" s="25">
        <v>102</v>
      </c>
      <c r="R75" s="29">
        <f t="shared" si="18"/>
        <v>8.069620253164556</v>
      </c>
      <c r="S75" s="25">
        <v>18</v>
      </c>
      <c r="T75" s="29">
        <f t="shared" si="19"/>
        <v>1.4240506329113924</v>
      </c>
      <c r="U75" s="25">
        <v>129</v>
      </c>
      <c r="V75" s="29">
        <f t="shared" si="20"/>
        <v>10.205696202531646</v>
      </c>
      <c r="W75" s="25">
        <v>4</v>
      </c>
      <c r="X75" s="29">
        <f t="shared" si="21"/>
        <v>0.31645569620253167</v>
      </c>
      <c r="Y75" s="25">
        <v>145</v>
      </c>
      <c r="Z75" s="29">
        <f t="shared" si="22"/>
        <v>11.471518987341772</v>
      </c>
      <c r="AA75" s="25">
        <v>30</v>
      </c>
      <c r="AB75" s="29">
        <f t="shared" si="23"/>
        <v>2.3734177215189876</v>
      </c>
      <c r="AC75" s="25">
        <v>91</v>
      </c>
      <c r="AD75" s="29">
        <f t="shared" si="24"/>
        <v>7.199367088607595</v>
      </c>
      <c r="AE75" s="25">
        <v>7</v>
      </c>
      <c r="AF75" s="29">
        <f t="shared" si="25"/>
        <v>0.5537974683544303</v>
      </c>
      <c r="AG75" s="25">
        <v>22</v>
      </c>
      <c r="AH75" s="29">
        <f t="shared" si="26"/>
        <v>1.740506329113924</v>
      </c>
      <c r="AI75" s="25">
        <v>532</v>
      </c>
      <c r="AJ75" s="29">
        <f t="shared" si="27"/>
        <v>42.08860759493671</v>
      </c>
      <c r="AK75" s="25">
        <v>95</v>
      </c>
      <c r="AL75" s="29">
        <f t="shared" si="28"/>
        <v>7.515822784810126</v>
      </c>
      <c r="AM75" s="25">
        <v>36</v>
      </c>
      <c r="AN75" s="29">
        <f t="shared" si="29"/>
        <v>2.848101265822785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</row>
    <row r="76" spans="1:40" ht="15" customHeight="1">
      <c r="A76" s="18" t="s">
        <v>89</v>
      </c>
      <c r="B76" s="21" t="s">
        <v>26</v>
      </c>
      <c r="C76" s="8">
        <v>2529</v>
      </c>
      <c r="D76" s="8">
        <v>2139</v>
      </c>
      <c r="E76" s="8">
        <v>1896</v>
      </c>
      <c r="F76" s="8">
        <v>0</v>
      </c>
      <c r="G76" s="8">
        <v>115</v>
      </c>
      <c r="H76" s="8">
        <v>0</v>
      </c>
      <c r="I76" s="8">
        <v>128</v>
      </c>
      <c r="J76" s="8"/>
      <c r="K76" s="9">
        <v>123</v>
      </c>
      <c r="L76" s="29">
        <f t="shared" si="15"/>
        <v>6.487341772151899</v>
      </c>
      <c r="M76" s="6">
        <v>2</v>
      </c>
      <c r="N76" s="29">
        <f t="shared" si="16"/>
        <v>0.10548523206751055</v>
      </c>
      <c r="O76" s="6">
        <v>21</v>
      </c>
      <c r="P76" s="29">
        <f t="shared" si="17"/>
        <v>1.1075949367088607</v>
      </c>
      <c r="Q76" s="6">
        <v>174</v>
      </c>
      <c r="R76" s="29">
        <f t="shared" si="18"/>
        <v>9.177215189873417</v>
      </c>
      <c r="S76" s="6">
        <v>24</v>
      </c>
      <c r="T76" s="29">
        <f t="shared" si="19"/>
        <v>1.2658227848101267</v>
      </c>
      <c r="U76" s="6">
        <v>314</v>
      </c>
      <c r="V76" s="29">
        <f t="shared" si="20"/>
        <v>16.561181434599156</v>
      </c>
      <c r="W76" s="6">
        <v>11</v>
      </c>
      <c r="X76" s="29">
        <f t="shared" si="21"/>
        <v>0.580168776371308</v>
      </c>
      <c r="Y76" s="6">
        <v>214</v>
      </c>
      <c r="Z76" s="29">
        <f t="shared" si="22"/>
        <v>11.286919831223628</v>
      </c>
      <c r="AA76" s="6">
        <v>47</v>
      </c>
      <c r="AB76" s="29">
        <f t="shared" si="23"/>
        <v>2.478902953586498</v>
      </c>
      <c r="AC76" s="6">
        <v>101</v>
      </c>
      <c r="AD76" s="29">
        <f t="shared" si="24"/>
        <v>5.327004219409282</v>
      </c>
      <c r="AE76" s="6">
        <v>4</v>
      </c>
      <c r="AF76" s="29">
        <f t="shared" si="25"/>
        <v>0.2109704641350211</v>
      </c>
      <c r="AG76" s="6">
        <v>75</v>
      </c>
      <c r="AH76" s="29">
        <f t="shared" si="26"/>
        <v>3.9556962025316458</v>
      </c>
      <c r="AI76" s="6">
        <v>617</v>
      </c>
      <c r="AJ76" s="29">
        <f t="shared" si="27"/>
        <v>32.542194092827</v>
      </c>
      <c r="AK76" s="6">
        <v>89</v>
      </c>
      <c r="AL76" s="29">
        <f t="shared" si="28"/>
        <v>4.694092827004219</v>
      </c>
      <c r="AM76" s="6">
        <v>80</v>
      </c>
      <c r="AN76" s="29">
        <f t="shared" si="29"/>
        <v>4.219409282700422</v>
      </c>
    </row>
    <row r="77" spans="1:40" ht="15" customHeight="1">
      <c r="A77" s="18" t="s">
        <v>101</v>
      </c>
      <c r="B77" s="21" t="s">
        <v>26</v>
      </c>
      <c r="C77" s="8">
        <v>4412</v>
      </c>
      <c r="D77" s="8">
        <v>3830</v>
      </c>
      <c r="E77" s="8">
        <v>3233</v>
      </c>
      <c r="F77" s="8">
        <v>0</v>
      </c>
      <c r="G77" s="8">
        <v>187</v>
      </c>
      <c r="H77" s="8">
        <v>0</v>
      </c>
      <c r="I77" s="8">
        <v>410</v>
      </c>
      <c r="J77" s="8"/>
      <c r="K77" s="9">
        <v>212</v>
      </c>
      <c r="L77" s="29">
        <f>100*K77/E77</f>
        <v>6.557377049180328</v>
      </c>
      <c r="M77" s="6">
        <v>2</v>
      </c>
      <c r="N77" s="29">
        <f>100*M77/E77</f>
        <v>0.06186204763377668</v>
      </c>
      <c r="O77" s="6">
        <v>30</v>
      </c>
      <c r="P77" s="29">
        <f>100*O77/E77</f>
        <v>0.9279307145066502</v>
      </c>
      <c r="Q77" s="6">
        <v>269</v>
      </c>
      <c r="R77" s="29">
        <f>100*Q77/E77</f>
        <v>8.320445406742964</v>
      </c>
      <c r="S77" s="6">
        <v>37</v>
      </c>
      <c r="T77" s="29">
        <f>100*S77/E77</f>
        <v>1.1444478812248686</v>
      </c>
      <c r="U77" s="6">
        <v>384</v>
      </c>
      <c r="V77" s="29">
        <f>100*U77/E77</f>
        <v>11.877513145685123</v>
      </c>
      <c r="W77" s="6">
        <v>10</v>
      </c>
      <c r="X77" s="29">
        <f>100*W77/E77</f>
        <v>0.30931023816888337</v>
      </c>
      <c r="Y77" s="6">
        <v>399</v>
      </c>
      <c r="Z77" s="29">
        <f>100*Y77/E77</f>
        <v>12.341478502938447</v>
      </c>
      <c r="AA77" s="6">
        <v>74</v>
      </c>
      <c r="AB77" s="29">
        <f t="shared" si="23"/>
        <v>2.2888957624497372</v>
      </c>
      <c r="AC77" s="6">
        <v>179</v>
      </c>
      <c r="AD77" s="29">
        <f>100*AC77/E77</f>
        <v>5.5366532632230125</v>
      </c>
      <c r="AE77" s="6">
        <v>17</v>
      </c>
      <c r="AF77" s="29">
        <f>100*AE77/E77</f>
        <v>0.5258274048871018</v>
      </c>
      <c r="AG77" s="6">
        <v>80</v>
      </c>
      <c r="AH77" s="29">
        <f>100*AG77/E77</f>
        <v>2.474481905351067</v>
      </c>
      <c r="AI77" s="6">
        <v>1286</v>
      </c>
      <c r="AJ77" s="29">
        <f>100*AI77/E77</f>
        <v>39.77729662851841</v>
      </c>
      <c r="AK77" s="6">
        <v>116</v>
      </c>
      <c r="AL77" s="29">
        <f>100*AK77/E77</f>
        <v>3.5879987627590473</v>
      </c>
      <c r="AM77" s="6">
        <v>138</v>
      </c>
      <c r="AN77" s="29">
        <f>100*AM77/E77</f>
        <v>4.268481286730591</v>
      </c>
    </row>
    <row r="78" spans="1:40" ht="15" customHeight="1">
      <c r="A78" s="18" t="s">
        <v>90</v>
      </c>
      <c r="B78" s="21" t="s">
        <v>26</v>
      </c>
      <c r="C78" s="8">
        <v>421</v>
      </c>
      <c r="D78" s="8">
        <v>318</v>
      </c>
      <c r="E78" s="8">
        <v>276</v>
      </c>
      <c r="F78" s="8">
        <v>0</v>
      </c>
      <c r="G78" s="8">
        <v>16</v>
      </c>
      <c r="H78" s="8">
        <v>0</v>
      </c>
      <c r="I78" s="8">
        <v>26</v>
      </c>
      <c r="J78" s="8"/>
      <c r="K78" s="9">
        <v>32</v>
      </c>
      <c r="L78" s="29">
        <f>100*K78/E78</f>
        <v>11.594202898550725</v>
      </c>
      <c r="M78" s="6">
        <v>1</v>
      </c>
      <c r="N78" s="29">
        <f>100*M78/E78</f>
        <v>0.36231884057971014</v>
      </c>
      <c r="O78" s="6">
        <v>5</v>
      </c>
      <c r="P78" s="29">
        <f>100*O78/E78</f>
        <v>1.8115942028985508</v>
      </c>
      <c r="Q78" s="6">
        <v>23</v>
      </c>
      <c r="R78" s="29">
        <f>100*Q78/E78</f>
        <v>8.333333333333334</v>
      </c>
      <c r="S78" s="6">
        <v>1</v>
      </c>
      <c r="T78" s="29">
        <f>100*S78/E78</f>
        <v>0.36231884057971014</v>
      </c>
      <c r="U78" s="6">
        <v>35</v>
      </c>
      <c r="V78" s="29">
        <f>100*U78/E78</f>
        <v>12.681159420289855</v>
      </c>
      <c r="W78" s="6">
        <v>1</v>
      </c>
      <c r="X78" s="29">
        <f>100*W78/E78</f>
        <v>0.36231884057971014</v>
      </c>
      <c r="Y78" s="6">
        <v>43</v>
      </c>
      <c r="Z78" s="29">
        <f>100*Y78/E78</f>
        <v>15.579710144927537</v>
      </c>
      <c r="AA78" s="6">
        <v>10</v>
      </c>
      <c r="AB78" s="29">
        <f>100*AA78/E78</f>
        <v>3.6231884057971016</v>
      </c>
      <c r="AC78" s="6">
        <v>12</v>
      </c>
      <c r="AD78" s="29">
        <f>100*AC78/E78</f>
        <v>4.3478260869565215</v>
      </c>
      <c r="AE78" s="6">
        <v>2</v>
      </c>
      <c r="AF78" s="29">
        <f>100*AE78/E78</f>
        <v>0.7246376811594203</v>
      </c>
      <c r="AG78" s="6">
        <v>9</v>
      </c>
      <c r="AH78" s="29">
        <f>100*AG78/E78</f>
        <v>3.260869565217391</v>
      </c>
      <c r="AI78" s="6">
        <v>87</v>
      </c>
      <c r="AJ78" s="29">
        <f>100*AI78/E78</f>
        <v>31.52173913043478</v>
      </c>
      <c r="AK78" s="6">
        <v>4</v>
      </c>
      <c r="AL78" s="29">
        <f>100*AK78/E78</f>
        <v>1.4492753623188406</v>
      </c>
      <c r="AM78" s="6">
        <v>11</v>
      </c>
      <c r="AN78" s="29">
        <f>100*AM78/E78</f>
        <v>3.9855072463768115</v>
      </c>
    </row>
    <row r="79" spans="1:40" s="15" customFormat="1" ht="3" customHeight="1">
      <c r="A79" s="19"/>
      <c r="B79" s="22"/>
      <c r="C79" s="11"/>
      <c r="D79" s="11"/>
      <c r="E79" s="11"/>
      <c r="F79" s="12"/>
      <c r="G79" s="11"/>
      <c r="H79" s="11"/>
      <c r="I79" s="11"/>
      <c r="J79" s="13"/>
      <c r="K79" s="14"/>
      <c r="L79" s="34"/>
      <c r="M79" s="14"/>
      <c r="N79" s="33"/>
      <c r="O79" s="14"/>
      <c r="P79" s="33"/>
      <c r="Q79" s="14"/>
      <c r="R79" s="33"/>
      <c r="S79" s="14"/>
      <c r="T79" s="33"/>
      <c r="U79" s="14"/>
      <c r="V79" s="33"/>
      <c r="W79" s="14"/>
      <c r="X79" s="33"/>
      <c r="Y79" s="14"/>
      <c r="Z79" s="30"/>
      <c r="AB79" s="30"/>
      <c r="AD79" s="30"/>
      <c r="AF79" s="30"/>
      <c r="AH79" s="30"/>
      <c r="AJ79" s="30"/>
      <c r="AL79" s="30"/>
      <c r="AN79" s="30"/>
    </row>
    <row r="80" spans="1:40" s="17" customFormat="1" ht="21" customHeight="1">
      <c r="A80" s="36" t="s">
        <v>23</v>
      </c>
      <c r="B80" s="36"/>
      <c r="C80" s="16">
        <f>SUM(C5:C78)</f>
        <v>111594</v>
      </c>
      <c r="D80" s="16">
        <f aca="true" t="shared" si="30" ref="D80:K80">SUM(D5:D78)</f>
        <v>93185</v>
      </c>
      <c r="E80" s="16">
        <f t="shared" si="30"/>
        <v>82464</v>
      </c>
      <c r="F80" s="16">
        <f t="shared" si="30"/>
        <v>0</v>
      </c>
      <c r="G80" s="16">
        <f t="shared" si="30"/>
        <v>4473</v>
      </c>
      <c r="H80" s="16">
        <f t="shared" si="30"/>
        <v>14</v>
      </c>
      <c r="I80" s="16">
        <f t="shared" si="30"/>
        <v>6234</v>
      </c>
      <c r="J80" s="16">
        <f t="shared" si="30"/>
        <v>0</v>
      </c>
      <c r="K80" s="16">
        <f t="shared" si="30"/>
        <v>6147</v>
      </c>
      <c r="L80" s="31" t="s">
        <v>24</v>
      </c>
      <c r="M80" s="16">
        <f>SUM(M5:M78)</f>
        <v>107</v>
      </c>
      <c r="N80" s="31" t="s">
        <v>24</v>
      </c>
      <c r="O80" s="16">
        <f>SUM(O5:O78)</f>
        <v>951</v>
      </c>
      <c r="P80" s="31" t="s">
        <v>24</v>
      </c>
      <c r="Q80" s="16">
        <f>SUM(Q5:Q78)</f>
        <v>8689</v>
      </c>
      <c r="R80" s="31" t="s">
        <v>24</v>
      </c>
      <c r="S80" s="16">
        <f>SUM(S5:S78)</f>
        <v>1238</v>
      </c>
      <c r="T80" s="31" t="s">
        <v>24</v>
      </c>
      <c r="U80" s="16">
        <f>SUM(U5:U78)</f>
        <v>11359</v>
      </c>
      <c r="V80" s="31" t="s">
        <v>24</v>
      </c>
      <c r="W80" s="16">
        <f>SUM(W5:W78)</f>
        <v>331</v>
      </c>
      <c r="X80" s="31" t="s">
        <v>24</v>
      </c>
      <c r="Y80" s="16">
        <f>SUM(Y5:Y78)</f>
        <v>8608</v>
      </c>
      <c r="Z80" s="31" t="s">
        <v>24</v>
      </c>
      <c r="AA80" s="16">
        <f>SUM(AA5:AA78)</f>
        <v>2443</v>
      </c>
      <c r="AB80" s="31" t="s">
        <v>24</v>
      </c>
      <c r="AC80" s="16">
        <f>SUM(AC5:AC78)</f>
        <v>4955</v>
      </c>
      <c r="AD80" s="31" t="s">
        <v>24</v>
      </c>
      <c r="AE80" s="16">
        <f>SUM(AE5:AE78)</f>
        <v>495</v>
      </c>
      <c r="AF80" s="31" t="s">
        <v>24</v>
      </c>
      <c r="AG80" s="16">
        <f>SUM(AG5:AG78)</f>
        <v>2515</v>
      </c>
      <c r="AH80" s="31" t="s">
        <v>24</v>
      </c>
      <c r="AI80" s="16">
        <f>SUM(AI5:AI78)</f>
        <v>28660</v>
      </c>
      <c r="AJ80" s="31" t="s">
        <v>24</v>
      </c>
      <c r="AK80" s="16">
        <f>SUM(AK5:AK78)</f>
        <v>3205</v>
      </c>
      <c r="AL80" s="31" t="s">
        <v>24</v>
      </c>
      <c r="AM80" s="16">
        <f>SUM(AM5:AM78)</f>
        <v>2761</v>
      </c>
      <c r="AN80" s="31" t="s">
        <v>24</v>
      </c>
    </row>
  </sheetData>
  <mergeCells count="27">
    <mergeCell ref="G2:G4"/>
    <mergeCell ref="AM2:AN3"/>
    <mergeCell ref="Y2:Z3"/>
    <mergeCell ref="H2:H4"/>
    <mergeCell ref="I2:I4"/>
    <mergeCell ref="M2:N3"/>
    <mergeCell ref="O2:P3"/>
    <mergeCell ref="AG2:AH3"/>
    <mergeCell ref="AI2:AJ3"/>
    <mergeCell ref="AK2:AL3"/>
    <mergeCell ref="A80:B80"/>
    <mergeCell ref="J2:J4"/>
    <mergeCell ref="K2:L3"/>
    <mergeCell ref="A1:AN1"/>
    <mergeCell ref="A2:A4"/>
    <mergeCell ref="B2:B4"/>
    <mergeCell ref="C2:C4"/>
    <mergeCell ref="D2:D4"/>
    <mergeCell ref="E2:E4"/>
    <mergeCell ref="F2:F4"/>
    <mergeCell ref="AA2:AB3"/>
    <mergeCell ref="AC2:AD3"/>
    <mergeCell ref="AE2:AF3"/>
    <mergeCell ref="Q2:R3"/>
    <mergeCell ref="S2:T3"/>
    <mergeCell ref="U2:V3"/>
    <mergeCell ref="W2:X3"/>
  </mergeCells>
  <printOptions/>
  <pageMargins left="0.2362204724409449" right="0.15748031496062992" top="0.984251968503937" bottom="0.984251968503937" header="0.5118110236220472" footer="0.5118110236220472"/>
  <pageSetup horizontalDpi="2438" verticalDpi="2438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2002-11-20T17:58:15Z</cp:lastPrinted>
  <dcterms:created xsi:type="dcterms:W3CDTF">1996-11-05T10:16:36Z</dcterms:created>
  <dcterms:modified xsi:type="dcterms:W3CDTF">2003-05-19T12:54:16Z</dcterms:modified>
  <cp:category/>
  <cp:version/>
  <cp:contentType/>
  <cp:contentStatus/>
</cp:coreProperties>
</file>