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2" activeTab="0"/>
  </bookViews>
  <sheets>
    <sheet name="PropColl_16" sheetId="1" r:id="rId1"/>
  </sheets>
  <definedNames>
    <definedName name="_xlnm.Print_Titles" localSheetId="0">'PropColl_16'!$1:$4</definedName>
  </definedNames>
  <calcPr fullCalcOnLoad="1"/>
</workbook>
</file>

<file path=xl/sharedStrings.xml><?xml version="1.0" encoding="utf-8"?>
<sst xmlns="http://schemas.openxmlformats.org/spreadsheetml/2006/main" count="161" uniqueCount="76">
  <si>
    <t>COMUNE</t>
  </si>
  <si>
    <t>Elettori</t>
  </si>
  <si>
    <t>Votanti</t>
  </si>
  <si>
    <t>TOTALE
Voti validi</t>
  </si>
  <si>
    <t>Schede nulle</t>
  </si>
  <si>
    <t>Schede bianche</t>
  </si>
  <si>
    <t>RIFONDAZ. COMUNISTA</t>
  </si>
  <si>
    <t>LISTA DI PIETRO</t>
  </si>
  <si>
    <t>ALLEANZA NAZIONALE</t>
  </si>
  <si>
    <t>LEGA NORD</t>
  </si>
  <si>
    <t>COMUNISTI ITALIANI</t>
  </si>
  <si>
    <t>PANNELLA-BONINO</t>
  </si>
  <si>
    <t>DEMOCRATICI SINISTRA</t>
  </si>
  <si>
    <t>ABOLIZIONE SCORPORO</t>
  </si>
  <si>
    <t>NUOVO PSI</t>
  </si>
  <si>
    <t>CCD-CDU</t>
  </si>
  <si>
    <t>FORZA ITALIA</t>
  </si>
  <si>
    <t>DEMOCRAZIA EUROPEA</t>
  </si>
  <si>
    <t>IL GIRASOLE</t>
  </si>
  <si>
    <t xml:space="preserve">VOTI </t>
  </si>
  <si>
    <t>%</t>
  </si>
  <si>
    <t>TOTALI</t>
  </si>
  <si>
    <t>-</t>
  </si>
  <si>
    <t>FIAMMA TRICOLORE</t>
  </si>
  <si>
    <t>DEMOCRAZIA E LIBERTA' CON RUTELLI</t>
  </si>
  <si>
    <t>TOTALE
voti non validi</t>
  </si>
  <si>
    <t>NO</t>
  </si>
  <si>
    <t>AMENO</t>
  </si>
  <si>
    <t>ARMENO</t>
  </si>
  <si>
    <t>ARONA</t>
  </si>
  <si>
    <t>BOCA</t>
  </si>
  <si>
    <t>BOLZANO NOVARESE</t>
  </si>
  <si>
    <t>BORGOMANERO</t>
  </si>
  <si>
    <t>BRIGA NOVARESE</t>
  </si>
  <si>
    <t>CAVALLIRIO</t>
  </si>
  <si>
    <t>COLAZZA</t>
  </si>
  <si>
    <t>CUREGGIO</t>
  </si>
  <si>
    <t>DORMELLETTO</t>
  </si>
  <si>
    <t>GARGALLO</t>
  </si>
  <si>
    <t>GOZZANO</t>
  </si>
  <si>
    <t>GRIGNASCO</t>
  </si>
  <si>
    <t>INVORIO</t>
  </si>
  <si>
    <t>LESA</t>
  </si>
  <si>
    <t>MAGGIORA</t>
  </si>
  <si>
    <t>MASSINO VISCONTI</t>
  </si>
  <si>
    <t>MEINA</t>
  </si>
  <si>
    <t>MIASINO</t>
  </si>
  <si>
    <t>NEBBIUNO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</si>
  <si>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</si>
  <si>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</si>
  <si>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</si>
  <si>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</si>
  <si>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</si>
  <si>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</si>
  <si>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</si>
  <si>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PRATO SESIA</t>
  </si>
  <si>
    <t>ROMAGNANO SESIA</t>
  </si>
  <si>
    <t>SAN MAURIZIO D'OPAGLIO</t>
  </si>
  <si>
    <t>SORISO</t>
  </si>
  <si>
    <t>VB</t>
  </si>
  <si>
    <t>AROLA</t>
  </si>
  <si>
    <t>CASALE CORTE CERRO</t>
  </si>
  <si>
    <t>CESARA</t>
  </si>
  <si>
    <t>GERMAGNO</t>
  </si>
  <si>
    <t>GRAVELLONA TOCE</t>
  </si>
  <si>
    <t>LOREGLIA</t>
  </si>
  <si>
    <t>MADONNA DEL SASSO</t>
  </si>
  <si>
    <t>MASSIOLA</t>
  </si>
  <si>
    <t>NONIO</t>
  </si>
  <si>
    <t>OMEGNA</t>
  </si>
  <si>
    <t>QUARNA SOPRA</t>
  </si>
  <si>
    <t>QUARNA SOTTO</t>
  </si>
  <si>
    <t>VALSTRONA</t>
  </si>
  <si>
    <t>ELEZIONI POLITICHE 13/05/2001  - COLLEGIO 16 Piemonte2 / CAMERA PROPORZIONALE -</t>
  </si>
  <si>
    <t>Pr.</t>
  </si>
  <si>
    <t>Voti cont.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</si>
</sst>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_-* #,##0.0_-;\-* #,##0.0_-;_-* &quot;-&quot;_-;_-@_-"/>
    <numFmt numFmtId="179" formatCode="0.0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1" fontId="0" fillId="0" borderId="0" xfId="16" applyFont="1" applyAlignment="1" applyProtection="1">
      <alignment/>
      <protection/>
    </xf>
    <xf numFmtId="41" fontId="0" fillId="0" borderId="0" xfId="16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4" fillId="0" borderId="1" xfId="0" applyNumberFormat="1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1" fontId="4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1" fontId="4" fillId="0" borderId="0" xfId="16" applyFont="1" applyAlignment="1" applyProtection="1">
      <alignment horizontal="center"/>
      <protection/>
    </xf>
    <xf numFmtId="1" fontId="4" fillId="0" borderId="1" xfId="0" applyNumberFormat="1" applyFont="1" applyFill="1" applyBorder="1" applyAlignment="1">
      <alignment horizontal="center"/>
    </xf>
    <xf numFmtId="41" fontId="5" fillId="0" borderId="1" xfId="16" applyFont="1" applyFill="1" applyBorder="1" applyAlignment="1" applyProtection="1">
      <alignment/>
      <protection locked="0"/>
    </xf>
    <xf numFmtId="41" fontId="5" fillId="0" borderId="1" xfId="16" applyFont="1" applyBorder="1" applyAlignment="1" applyProtection="1">
      <alignment/>
      <protection locked="0"/>
    </xf>
    <xf numFmtId="41" fontId="5" fillId="0" borderId="1" xfId="16" applyFont="1" applyBorder="1" applyAlignment="1">
      <alignment/>
    </xf>
    <xf numFmtId="41" fontId="5" fillId="0" borderId="0" xfId="16" applyFont="1" applyAlignment="1" applyProtection="1">
      <alignment/>
      <protection/>
    </xf>
    <xf numFmtId="41" fontId="3" fillId="0" borderId="1" xfId="16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1" fontId="5" fillId="0" borderId="1" xfId="16" applyFont="1" applyFill="1" applyBorder="1" applyAlignment="1" applyProtection="1">
      <alignment/>
      <protection/>
    </xf>
    <xf numFmtId="41" fontId="5" fillId="0" borderId="1" xfId="16" applyFont="1" applyBorder="1" applyAlignment="1" applyProtection="1">
      <alignment/>
      <protection/>
    </xf>
    <xf numFmtId="41" fontId="5" fillId="2" borderId="1" xfId="16" applyFont="1" applyFill="1" applyBorder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1" xfId="0" applyFont="1" applyBorder="1" applyAlignment="1">
      <alignment horizontal="center"/>
    </xf>
    <xf numFmtId="178" fontId="8" fillId="0" borderId="1" xfId="16" applyNumberFormat="1" applyFont="1" applyBorder="1" applyAlignment="1">
      <alignment/>
    </xf>
    <xf numFmtId="41" fontId="7" fillId="0" borderId="1" xfId="16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41" fontId="8" fillId="0" borderId="0" xfId="16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1" fontId="8" fillId="0" borderId="1" xfId="16" applyFont="1" applyBorder="1" applyAlignment="1">
      <alignment/>
    </xf>
    <xf numFmtId="41" fontId="7" fillId="0" borderId="1" xfId="16" applyFont="1" applyFill="1" applyBorder="1" applyAlignment="1" applyProtection="1">
      <alignment/>
      <protection/>
    </xf>
    <xf numFmtId="41" fontId="8" fillId="0" borderId="1" xfId="16" applyFont="1" applyFill="1" applyBorder="1" applyAlignment="1">
      <alignment/>
    </xf>
    <xf numFmtId="178" fontId="8" fillId="0" borderId="1" xfId="16" applyNumberFormat="1" applyFont="1" applyFill="1" applyBorder="1" applyAlignment="1">
      <alignment/>
    </xf>
    <xf numFmtId="41" fontId="8" fillId="0" borderId="1" xfId="16" applyFont="1" applyFill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8" fillId="0" borderId="1" xfId="0" applyFont="1" applyBorder="1" applyAlignment="1">
      <alignment/>
    </xf>
    <xf numFmtId="41" fontId="6" fillId="0" borderId="1" xfId="16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1" fontId="6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5"/>
  <sheetViews>
    <sheetView tabSelected="1" workbookViewId="0" topLeftCell="A1">
      <pane ySplit="4" topLeftCell="BM20" activePane="bottomLeft" state="frozen"/>
      <selection pane="topLeft" activeCell="AR16" sqref="AR16"/>
      <selection pane="bottomLeft" activeCell="AR16" sqref="AR16"/>
    </sheetView>
  </sheetViews>
  <sheetFormatPr defaultColWidth="9.140625" defaultRowHeight="12.75"/>
  <cols>
    <col min="1" max="1" width="20.8515625" style="3" customWidth="1"/>
    <col min="2" max="2" width="3.421875" style="16" customWidth="1"/>
    <col min="3" max="5" width="7.421875" style="7" customWidth="1"/>
    <col min="6" max="6" width="4.57421875" style="7" customWidth="1"/>
    <col min="7" max="8" width="6.8515625" style="7" customWidth="1"/>
    <col min="9" max="9" width="7.28125" style="7" customWidth="1"/>
    <col min="10" max="10" width="6.57421875" style="0" customWidth="1"/>
    <col min="11" max="11" width="4.28125" style="36" customWidth="1"/>
    <col min="12" max="12" width="6.57421875" style="36" customWidth="1"/>
    <col min="13" max="13" width="4.28125" style="36" customWidth="1"/>
    <col min="14" max="14" width="6.57421875" style="36" customWidth="1"/>
    <col min="15" max="15" width="4.28125" style="36" customWidth="1"/>
    <col min="16" max="16" width="6.57421875" style="36" customWidth="1"/>
    <col min="17" max="17" width="4.28125" style="36" customWidth="1"/>
    <col min="18" max="18" width="6.57421875" style="36" customWidth="1"/>
    <col min="19" max="19" width="4.28125" style="36" customWidth="1"/>
    <col min="20" max="20" width="6.57421875" style="36" customWidth="1"/>
    <col min="21" max="21" width="4.28125" style="36" customWidth="1"/>
    <col min="22" max="22" width="6.57421875" style="36" customWidth="1"/>
    <col min="23" max="23" width="4.28125" style="36" customWidth="1"/>
    <col min="24" max="24" width="6.57421875" style="36" customWidth="1"/>
    <col min="25" max="25" width="4.28125" style="36" customWidth="1"/>
    <col min="26" max="26" width="6.57421875" style="36" customWidth="1"/>
    <col min="27" max="27" width="4.28125" style="36" customWidth="1"/>
    <col min="28" max="28" width="6.57421875" style="36" customWidth="1"/>
    <col min="29" max="29" width="4.28125" style="36" customWidth="1"/>
    <col min="30" max="30" width="6.57421875" style="36" customWidth="1"/>
    <col min="31" max="31" width="4.28125" style="36" customWidth="1"/>
    <col min="32" max="32" width="6.57421875" style="36" customWidth="1"/>
    <col min="33" max="33" width="4.28125" style="36" customWidth="1"/>
    <col min="34" max="34" width="6.57421875" style="36" customWidth="1"/>
    <col min="35" max="35" width="4.28125" style="36" customWidth="1"/>
    <col min="36" max="36" width="6.57421875" style="36" customWidth="1"/>
    <col min="37" max="37" width="4.28125" style="36" customWidth="1"/>
    <col min="38" max="38" width="6.57421875" style="36" customWidth="1"/>
    <col min="39" max="39" width="4.28125" style="36" customWidth="1"/>
    <col min="40" max="40" width="3.8515625" style="31" customWidth="1"/>
    <col min="41" max="16384" width="9.140625" style="5" customWidth="1"/>
  </cols>
  <sheetData>
    <row r="1" spans="1:40" s="1" customFormat="1" ht="39.75" customHeight="1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30"/>
    </row>
    <row r="2" spans="1:40" s="2" customFormat="1" ht="15" customHeight="1">
      <c r="A2" s="49" t="s">
        <v>0</v>
      </c>
      <c r="B2" s="46" t="s">
        <v>74</v>
      </c>
      <c r="C2" s="46" t="s">
        <v>1</v>
      </c>
      <c r="D2" s="46" t="s">
        <v>2</v>
      </c>
      <c r="E2" s="46" t="s">
        <v>3</v>
      </c>
      <c r="F2" s="50" t="s">
        <v>75</v>
      </c>
      <c r="G2" s="46" t="s">
        <v>4</v>
      </c>
      <c r="H2" s="46" t="s">
        <v>5</v>
      </c>
      <c r="I2" s="46" t="s">
        <v>25</v>
      </c>
      <c r="J2" s="47" t="s">
        <v>8</v>
      </c>
      <c r="K2" s="47"/>
      <c r="L2" s="47" t="s">
        <v>13</v>
      </c>
      <c r="M2" s="47"/>
      <c r="N2" s="47" t="s">
        <v>10</v>
      </c>
      <c r="O2" s="47"/>
      <c r="P2" s="47" t="s">
        <v>12</v>
      </c>
      <c r="Q2" s="47"/>
      <c r="R2" s="47" t="s">
        <v>18</v>
      </c>
      <c r="S2" s="47"/>
      <c r="T2" s="47" t="s">
        <v>24</v>
      </c>
      <c r="U2" s="47"/>
      <c r="V2" s="47" t="s">
        <v>14</v>
      </c>
      <c r="W2" s="47"/>
      <c r="X2" s="47" t="s">
        <v>9</v>
      </c>
      <c r="Y2" s="47"/>
      <c r="Z2" s="47" t="s">
        <v>15</v>
      </c>
      <c r="AA2" s="47"/>
      <c r="AB2" s="47" t="s">
        <v>7</v>
      </c>
      <c r="AC2" s="47"/>
      <c r="AD2" s="47" t="s">
        <v>23</v>
      </c>
      <c r="AE2" s="47"/>
      <c r="AF2" s="47" t="s">
        <v>6</v>
      </c>
      <c r="AG2" s="47"/>
      <c r="AH2" s="47" t="s">
        <v>16</v>
      </c>
      <c r="AI2" s="47"/>
      <c r="AJ2" s="47" t="s">
        <v>11</v>
      </c>
      <c r="AK2" s="47"/>
      <c r="AL2" s="47" t="s">
        <v>17</v>
      </c>
      <c r="AM2" s="47"/>
      <c r="AN2" s="44"/>
    </row>
    <row r="3" spans="1:40" s="3" customFormat="1" ht="15" customHeight="1">
      <c r="A3" s="49"/>
      <c r="B3" s="46"/>
      <c r="C3" s="46"/>
      <c r="D3" s="46"/>
      <c r="E3" s="46"/>
      <c r="F3" s="50"/>
      <c r="G3" s="46"/>
      <c r="H3" s="46"/>
      <c r="I3" s="46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4"/>
    </row>
    <row r="4" spans="1:40" s="3" customFormat="1" ht="15" customHeight="1">
      <c r="A4" s="49"/>
      <c r="B4" s="46"/>
      <c r="C4" s="46"/>
      <c r="D4" s="46"/>
      <c r="E4" s="46"/>
      <c r="F4" s="50"/>
      <c r="G4" s="46"/>
      <c r="H4" s="46"/>
      <c r="I4" s="46"/>
      <c r="J4" s="14" t="s">
        <v>19</v>
      </c>
      <c r="K4" s="33" t="s">
        <v>20</v>
      </c>
      <c r="L4" s="33" t="s">
        <v>19</v>
      </c>
      <c r="M4" s="33" t="s">
        <v>20</v>
      </c>
      <c r="N4" s="33" t="s">
        <v>19</v>
      </c>
      <c r="O4" s="33" t="s">
        <v>20</v>
      </c>
      <c r="P4" s="33" t="s">
        <v>19</v>
      </c>
      <c r="Q4" s="33" t="s">
        <v>20</v>
      </c>
      <c r="R4" s="33" t="s">
        <v>19</v>
      </c>
      <c r="S4" s="33" t="s">
        <v>20</v>
      </c>
      <c r="T4" s="33" t="s">
        <v>19</v>
      </c>
      <c r="U4" s="33" t="s">
        <v>20</v>
      </c>
      <c r="V4" s="33" t="s">
        <v>19</v>
      </c>
      <c r="W4" s="33" t="s">
        <v>20</v>
      </c>
      <c r="X4" s="33" t="s">
        <v>19</v>
      </c>
      <c r="Y4" s="33" t="s">
        <v>20</v>
      </c>
      <c r="Z4" s="33" t="s">
        <v>19</v>
      </c>
      <c r="AA4" s="33" t="s">
        <v>20</v>
      </c>
      <c r="AB4" s="33" t="s">
        <v>19</v>
      </c>
      <c r="AC4" s="33" t="s">
        <v>20</v>
      </c>
      <c r="AD4" s="33" t="s">
        <v>19</v>
      </c>
      <c r="AE4" s="33" t="s">
        <v>20</v>
      </c>
      <c r="AF4" s="33" t="s">
        <v>19</v>
      </c>
      <c r="AG4" s="33" t="s">
        <v>20</v>
      </c>
      <c r="AH4" s="33" t="s">
        <v>19</v>
      </c>
      <c r="AI4" s="33" t="s">
        <v>20</v>
      </c>
      <c r="AJ4" s="33" t="s">
        <v>19</v>
      </c>
      <c r="AK4" s="33" t="s">
        <v>20</v>
      </c>
      <c r="AL4" s="33" t="s">
        <v>19</v>
      </c>
      <c r="AM4" s="33" t="s">
        <v>20</v>
      </c>
      <c r="AN4" s="31"/>
    </row>
    <row r="5" spans="1:118" s="6" customFormat="1" ht="15" customHeight="1">
      <c r="A5" s="11" t="s">
        <v>27</v>
      </c>
      <c r="B5" s="15" t="s">
        <v>26</v>
      </c>
      <c r="C5" s="19">
        <v>825</v>
      </c>
      <c r="D5" s="19">
        <v>622</v>
      </c>
      <c r="E5" s="19">
        <v>565</v>
      </c>
      <c r="F5" s="19">
        <v>0</v>
      </c>
      <c r="G5" s="19">
        <v>20</v>
      </c>
      <c r="H5" s="19">
        <v>37</v>
      </c>
      <c r="I5" s="19">
        <v>57</v>
      </c>
      <c r="J5" s="20">
        <v>58</v>
      </c>
      <c r="K5" s="34">
        <f aca="true" t="shared" si="0" ref="K5:K36">J5*100/E5</f>
        <v>10.265486725663717</v>
      </c>
      <c r="L5" s="39">
        <v>1</v>
      </c>
      <c r="M5" s="34">
        <f aca="true" t="shared" si="1" ref="M5:M36">L5*100/E5</f>
        <v>0.17699115044247787</v>
      </c>
      <c r="N5" s="39">
        <v>11</v>
      </c>
      <c r="O5" s="34">
        <f aca="true" t="shared" si="2" ref="O5:O36">N5*100/E5</f>
        <v>1.9469026548672566</v>
      </c>
      <c r="P5" s="39">
        <v>83</v>
      </c>
      <c r="Q5" s="34">
        <f aca="true" t="shared" si="3" ref="Q5:Q36">P5*100/E5</f>
        <v>14.690265486725664</v>
      </c>
      <c r="R5" s="39">
        <v>16</v>
      </c>
      <c r="S5" s="34">
        <f aca="true" t="shared" si="4" ref="S5:S36">R5*100/E5</f>
        <v>2.831858407079646</v>
      </c>
      <c r="T5" s="39">
        <v>94</v>
      </c>
      <c r="U5" s="34">
        <f aca="true" t="shared" si="5" ref="U5:U36">T5*100/E5</f>
        <v>16.63716814159292</v>
      </c>
      <c r="V5" s="39">
        <v>6</v>
      </c>
      <c r="W5" s="34">
        <f aca="true" t="shared" si="6" ref="W5:W36">V5*100/E5</f>
        <v>1.0619469026548674</v>
      </c>
      <c r="X5" s="39">
        <v>37</v>
      </c>
      <c r="Y5" s="34">
        <f aca="true" t="shared" si="7" ref="Y5:Y36">X5*100/E5</f>
        <v>6.548672566371682</v>
      </c>
      <c r="Z5" s="39">
        <v>14</v>
      </c>
      <c r="AA5" s="34">
        <f aca="true" t="shared" si="8" ref="AA5:AA36">Z5*100/E5</f>
        <v>2.47787610619469</v>
      </c>
      <c r="AB5" s="39">
        <v>26</v>
      </c>
      <c r="AC5" s="34">
        <f aca="true" t="shared" si="9" ref="AC5:AC36">AB5*100/E5</f>
        <v>4.601769911504425</v>
      </c>
      <c r="AD5" s="39">
        <v>7</v>
      </c>
      <c r="AE5" s="34">
        <f aca="true" t="shared" si="10" ref="AE5:AE36">AD5*100/E5</f>
        <v>1.238938053097345</v>
      </c>
      <c r="AF5" s="39">
        <v>31</v>
      </c>
      <c r="AG5" s="34">
        <f aca="true" t="shared" si="11" ref="AG5:AG36">AF5*100/E5</f>
        <v>5.486725663716814</v>
      </c>
      <c r="AH5" s="39">
        <v>155</v>
      </c>
      <c r="AI5" s="34">
        <f aca="true" t="shared" si="12" ref="AI5:AI36">AH5*100/E5</f>
        <v>27.43362831858407</v>
      </c>
      <c r="AJ5" s="39">
        <v>22</v>
      </c>
      <c r="AK5" s="34">
        <f aca="true" t="shared" si="13" ref="AK5:AK36">AJ5*100/E5</f>
        <v>3.893805309734513</v>
      </c>
      <c r="AL5" s="39">
        <v>4</v>
      </c>
      <c r="AM5" s="34">
        <f aca="true" t="shared" si="14" ref="AM5:AM36">AL5*100/E5</f>
        <v>0.7079646017699115</v>
      </c>
      <c r="AN5" s="37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</row>
    <row r="6" spans="1:118" ht="15" customHeight="1">
      <c r="A6" s="11" t="s">
        <v>28</v>
      </c>
      <c r="B6" s="15" t="s">
        <v>26</v>
      </c>
      <c r="C6" s="19">
        <v>2035</v>
      </c>
      <c r="D6" s="19">
        <v>1555</v>
      </c>
      <c r="E6" s="19">
        <v>1420</v>
      </c>
      <c r="F6" s="19">
        <v>0</v>
      </c>
      <c r="G6" s="19">
        <v>71</v>
      </c>
      <c r="H6" s="19">
        <v>64</v>
      </c>
      <c r="I6" s="19">
        <v>135</v>
      </c>
      <c r="J6" s="25">
        <v>169</v>
      </c>
      <c r="K6" s="34">
        <f t="shared" si="0"/>
        <v>11.901408450704226</v>
      </c>
      <c r="L6" s="39">
        <v>4</v>
      </c>
      <c r="M6" s="34">
        <f t="shared" si="1"/>
        <v>0.28169014084507044</v>
      </c>
      <c r="N6" s="39">
        <v>22</v>
      </c>
      <c r="O6" s="34">
        <f t="shared" si="2"/>
        <v>1.5492957746478873</v>
      </c>
      <c r="P6" s="39">
        <v>202</v>
      </c>
      <c r="Q6" s="34">
        <f t="shared" si="3"/>
        <v>14.225352112676056</v>
      </c>
      <c r="R6" s="39">
        <v>26</v>
      </c>
      <c r="S6" s="34">
        <f t="shared" si="4"/>
        <v>1.8309859154929577</v>
      </c>
      <c r="T6" s="39">
        <v>165</v>
      </c>
      <c r="U6" s="34">
        <f t="shared" si="5"/>
        <v>11.619718309859154</v>
      </c>
      <c r="V6" s="39">
        <v>13</v>
      </c>
      <c r="W6" s="34">
        <f t="shared" si="6"/>
        <v>0.9154929577464789</v>
      </c>
      <c r="X6" s="39">
        <v>133</v>
      </c>
      <c r="Y6" s="34">
        <f t="shared" si="7"/>
        <v>9.366197183098592</v>
      </c>
      <c r="Z6" s="39">
        <v>40</v>
      </c>
      <c r="AA6" s="34">
        <f t="shared" si="8"/>
        <v>2.816901408450704</v>
      </c>
      <c r="AB6" s="39">
        <v>41</v>
      </c>
      <c r="AC6" s="34">
        <f t="shared" si="9"/>
        <v>2.887323943661972</v>
      </c>
      <c r="AD6" s="39">
        <v>18</v>
      </c>
      <c r="AE6" s="34">
        <f t="shared" si="10"/>
        <v>1.267605633802817</v>
      </c>
      <c r="AF6" s="39">
        <v>53</v>
      </c>
      <c r="AG6" s="34">
        <f t="shared" si="11"/>
        <v>3.732394366197183</v>
      </c>
      <c r="AH6" s="39">
        <v>475</v>
      </c>
      <c r="AI6" s="34">
        <f t="shared" si="12"/>
        <v>33.45070422535211</v>
      </c>
      <c r="AJ6" s="39">
        <v>55</v>
      </c>
      <c r="AK6" s="34">
        <f t="shared" si="13"/>
        <v>3.8732394366197185</v>
      </c>
      <c r="AL6" s="39">
        <v>4</v>
      </c>
      <c r="AM6" s="34">
        <f t="shared" si="14"/>
        <v>0.28169014084507044</v>
      </c>
      <c r="AN6" s="37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15" customHeight="1">
      <c r="A7" s="11" t="s">
        <v>29</v>
      </c>
      <c r="B7" s="15" t="s">
        <v>26</v>
      </c>
      <c r="C7" s="19">
        <v>12873</v>
      </c>
      <c r="D7" s="19">
        <v>10758</v>
      </c>
      <c r="E7" s="19">
        <v>10214</v>
      </c>
      <c r="F7" s="19">
        <v>0</v>
      </c>
      <c r="G7" s="19">
        <v>251</v>
      </c>
      <c r="H7" s="19">
        <v>293</v>
      </c>
      <c r="I7" s="19">
        <v>544</v>
      </c>
      <c r="J7" s="25">
        <v>1064</v>
      </c>
      <c r="K7" s="34">
        <f t="shared" si="0"/>
        <v>10.417074603485412</v>
      </c>
      <c r="L7" s="39">
        <v>4</v>
      </c>
      <c r="M7" s="34">
        <f t="shared" si="1"/>
        <v>0.039161934599569216</v>
      </c>
      <c r="N7" s="39">
        <v>144</v>
      </c>
      <c r="O7" s="34">
        <f t="shared" si="2"/>
        <v>1.4098296455844919</v>
      </c>
      <c r="P7" s="39">
        <v>1254</v>
      </c>
      <c r="Q7" s="34">
        <f t="shared" si="3"/>
        <v>12.27726649696495</v>
      </c>
      <c r="R7" s="39">
        <v>260</v>
      </c>
      <c r="S7" s="34">
        <f t="shared" si="4"/>
        <v>2.545525748971999</v>
      </c>
      <c r="T7" s="39">
        <v>1665</v>
      </c>
      <c r="U7" s="34">
        <f t="shared" si="5"/>
        <v>16.301155277070688</v>
      </c>
      <c r="V7" s="39">
        <v>105</v>
      </c>
      <c r="W7" s="34">
        <f t="shared" si="6"/>
        <v>1.028000783238692</v>
      </c>
      <c r="X7" s="39">
        <v>647</v>
      </c>
      <c r="Y7" s="34">
        <f t="shared" si="7"/>
        <v>6.3344429214803215</v>
      </c>
      <c r="Z7" s="39">
        <v>281</v>
      </c>
      <c r="AA7" s="34">
        <f t="shared" si="8"/>
        <v>2.7511259056197375</v>
      </c>
      <c r="AB7" s="39">
        <v>430</v>
      </c>
      <c r="AC7" s="34">
        <f t="shared" si="9"/>
        <v>4.209907969453691</v>
      </c>
      <c r="AD7" s="39">
        <v>121</v>
      </c>
      <c r="AE7" s="34">
        <f t="shared" si="10"/>
        <v>1.1846485216369689</v>
      </c>
      <c r="AF7" s="39">
        <v>361</v>
      </c>
      <c r="AG7" s="34">
        <f t="shared" si="11"/>
        <v>3.534364597611122</v>
      </c>
      <c r="AH7" s="39">
        <v>3443</v>
      </c>
      <c r="AI7" s="34">
        <f t="shared" si="12"/>
        <v>33.7086352065792</v>
      </c>
      <c r="AJ7" s="39">
        <v>348</v>
      </c>
      <c r="AK7" s="34">
        <f t="shared" si="13"/>
        <v>3.4070883101625222</v>
      </c>
      <c r="AL7" s="39">
        <v>87</v>
      </c>
      <c r="AM7" s="34">
        <f t="shared" si="14"/>
        <v>0.8517720775406306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15" customHeight="1">
      <c r="A8" s="11" t="s">
        <v>30</v>
      </c>
      <c r="B8" s="15" t="s">
        <v>26</v>
      </c>
      <c r="C8" s="19">
        <v>1033</v>
      </c>
      <c r="D8" s="19">
        <v>828</v>
      </c>
      <c r="E8" s="19">
        <v>766</v>
      </c>
      <c r="F8" s="19">
        <v>0</v>
      </c>
      <c r="G8" s="19">
        <v>28</v>
      </c>
      <c r="H8" s="19">
        <v>34</v>
      </c>
      <c r="I8" s="19">
        <v>62</v>
      </c>
      <c r="J8" s="25">
        <v>79</v>
      </c>
      <c r="K8" s="34">
        <f t="shared" si="0"/>
        <v>10.313315926892951</v>
      </c>
      <c r="L8" s="39">
        <v>2</v>
      </c>
      <c r="M8" s="34">
        <f t="shared" si="1"/>
        <v>0.26109660574412535</v>
      </c>
      <c r="N8" s="39">
        <v>26</v>
      </c>
      <c r="O8" s="34">
        <f t="shared" si="2"/>
        <v>3.3942558746736293</v>
      </c>
      <c r="P8" s="39">
        <v>89</v>
      </c>
      <c r="Q8" s="34">
        <f t="shared" si="3"/>
        <v>11.618798955613578</v>
      </c>
      <c r="R8" s="39">
        <v>17</v>
      </c>
      <c r="S8" s="34">
        <f t="shared" si="4"/>
        <v>2.2193211488250655</v>
      </c>
      <c r="T8" s="39">
        <v>81</v>
      </c>
      <c r="U8" s="34">
        <f t="shared" si="5"/>
        <v>10.574412532637076</v>
      </c>
      <c r="V8" s="39">
        <v>6</v>
      </c>
      <c r="W8" s="34">
        <f t="shared" si="6"/>
        <v>0.783289817232376</v>
      </c>
      <c r="X8" s="39">
        <v>55</v>
      </c>
      <c r="Y8" s="34">
        <f t="shared" si="7"/>
        <v>7.180156657963447</v>
      </c>
      <c r="Z8" s="39">
        <v>12</v>
      </c>
      <c r="AA8" s="34">
        <f t="shared" si="8"/>
        <v>1.566579634464752</v>
      </c>
      <c r="AB8" s="39">
        <v>38</v>
      </c>
      <c r="AC8" s="34">
        <f t="shared" si="9"/>
        <v>4.960835509138382</v>
      </c>
      <c r="AD8" s="39">
        <v>5</v>
      </c>
      <c r="AE8" s="34">
        <f t="shared" si="10"/>
        <v>0.6527415143603134</v>
      </c>
      <c r="AF8" s="39">
        <v>34</v>
      </c>
      <c r="AG8" s="34">
        <f t="shared" si="11"/>
        <v>4.438642297650131</v>
      </c>
      <c r="AH8" s="39">
        <v>296</v>
      </c>
      <c r="AI8" s="34">
        <f t="shared" si="12"/>
        <v>38.64229765013055</v>
      </c>
      <c r="AJ8" s="39">
        <v>24</v>
      </c>
      <c r="AK8" s="34">
        <f t="shared" si="13"/>
        <v>3.133159268929504</v>
      </c>
      <c r="AL8" s="39">
        <v>2</v>
      </c>
      <c r="AM8" s="34">
        <f t="shared" si="14"/>
        <v>0.26109660574412535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ht="15" customHeight="1">
      <c r="A9" s="11" t="s">
        <v>31</v>
      </c>
      <c r="B9" s="15" t="s">
        <v>26</v>
      </c>
      <c r="C9" s="19">
        <v>919</v>
      </c>
      <c r="D9" s="19">
        <v>766</v>
      </c>
      <c r="E9" s="19">
        <v>710</v>
      </c>
      <c r="F9" s="19">
        <v>0</v>
      </c>
      <c r="G9" s="19">
        <v>28</v>
      </c>
      <c r="H9" s="19">
        <v>28</v>
      </c>
      <c r="I9" s="19">
        <v>56</v>
      </c>
      <c r="J9" s="25">
        <v>59</v>
      </c>
      <c r="K9" s="34">
        <f t="shared" si="0"/>
        <v>8.309859154929578</v>
      </c>
      <c r="L9" s="39">
        <v>1</v>
      </c>
      <c r="M9" s="34">
        <f t="shared" si="1"/>
        <v>0.14084507042253522</v>
      </c>
      <c r="N9" s="39">
        <v>14</v>
      </c>
      <c r="O9" s="34">
        <f t="shared" si="2"/>
        <v>1.971830985915493</v>
      </c>
      <c r="P9" s="39">
        <v>85</v>
      </c>
      <c r="Q9" s="34">
        <f t="shared" si="3"/>
        <v>11.971830985915492</v>
      </c>
      <c r="R9" s="39">
        <v>17</v>
      </c>
      <c r="S9" s="34">
        <f t="shared" si="4"/>
        <v>2.3943661971830985</v>
      </c>
      <c r="T9" s="39">
        <v>123</v>
      </c>
      <c r="U9" s="34">
        <f t="shared" si="5"/>
        <v>17.323943661971832</v>
      </c>
      <c r="V9" s="39">
        <v>6</v>
      </c>
      <c r="W9" s="34">
        <f t="shared" si="6"/>
        <v>0.8450704225352113</v>
      </c>
      <c r="X9" s="39">
        <v>55</v>
      </c>
      <c r="Y9" s="34">
        <f t="shared" si="7"/>
        <v>7.746478873239437</v>
      </c>
      <c r="Z9" s="39">
        <v>15</v>
      </c>
      <c r="AA9" s="34">
        <f t="shared" si="8"/>
        <v>2.112676056338028</v>
      </c>
      <c r="AB9" s="39">
        <v>32</v>
      </c>
      <c r="AC9" s="34">
        <f t="shared" si="9"/>
        <v>4.507042253521127</v>
      </c>
      <c r="AD9" s="39">
        <v>7</v>
      </c>
      <c r="AE9" s="34">
        <f t="shared" si="10"/>
        <v>0.9859154929577465</v>
      </c>
      <c r="AF9" s="39">
        <v>37</v>
      </c>
      <c r="AG9" s="34">
        <f t="shared" si="11"/>
        <v>5.211267605633803</v>
      </c>
      <c r="AH9" s="39">
        <v>218</v>
      </c>
      <c r="AI9" s="34">
        <f t="shared" si="12"/>
        <v>30.704225352112676</v>
      </c>
      <c r="AJ9" s="39">
        <v>35</v>
      </c>
      <c r="AK9" s="34">
        <f t="shared" si="13"/>
        <v>4.929577464788732</v>
      </c>
      <c r="AL9" s="39">
        <v>6</v>
      </c>
      <c r="AM9" s="34">
        <f t="shared" si="14"/>
        <v>0.8450704225352113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ht="15" customHeight="1">
      <c r="A10" s="11" t="s">
        <v>32</v>
      </c>
      <c r="B10" s="15" t="s">
        <v>26</v>
      </c>
      <c r="C10" s="19">
        <v>16631</v>
      </c>
      <c r="D10" s="19">
        <v>14213</v>
      </c>
      <c r="E10" s="19">
        <v>13124</v>
      </c>
      <c r="F10" s="19">
        <v>0</v>
      </c>
      <c r="G10" s="19">
        <v>624</v>
      </c>
      <c r="H10" s="19">
        <v>465</v>
      </c>
      <c r="I10" s="19">
        <v>1089</v>
      </c>
      <c r="J10" s="25">
        <v>1347</v>
      </c>
      <c r="K10" s="34">
        <f t="shared" si="0"/>
        <v>10.26363913441024</v>
      </c>
      <c r="L10" s="39">
        <v>10</v>
      </c>
      <c r="M10" s="34">
        <f t="shared" si="1"/>
        <v>0.07619628162145688</v>
      </c>
      <c r="N10" s="39">
        <v>166</v>
      </c>
      <c r="O10" s="34">
        <f t="shared" si="2"/>
        <v>1.264858274916184</v>
      </c>
      <c r="P10" s="39">
        <v>1533</v>
      </c>
      <c r="Q10" s="34">
        <f t="shared" si="3"/>
        <v>11.68088997256934</v>
      </c>
      <c r="R10" s="39">
        <v>279</v>
      </c>
      <c r="S10" s="34">
        <f t="shared" si="4"/>
        <v>2.1258762572386467</v>
      </c>
      <c r="T10" s="39">
        <v>1811</v>
      </c>
      <c r="U10" s="34">
        <f t="shared" si="5"/>
        <v>13.79914660164584</v>
      </c>
      <c r="V10" s="39">
        <v>124</v>
      </c>
      <c r="W10" s="34">
        <f t="shared" si="6"/>
        <v>0.9448338921060653</v>
      </c>
      <c r="X10" s="39">
        <v>1051</v>
      </c>
      <c r="Y10" s="34">
        <f t="shared" si="7"/>
        <v>8.008229198415117</v>
      </c>
      <c r="Z10" s="39">
        <v>295</v>
      </c>
      <c r="AA10" s="34">
        <f t="shared" si="8"/>
        <v>2.247790307832978</v>
      </c>
      <c r="AB10" s="39">
        <v>469</v>
      </c>
      <c r="AC10" s="34">
        <f t="shared" si="9"/>
        <v>3.573605608046327</v>
      </c>
      <c r="AD10" s="39">
        <v>127</v>
      </c>
      <c r="AE10" s="34">
        <f t="shared" si="10"/>
        <v>0.9676927765925023</v>
      </c>
      <c r="AF10" s="39">
        <v>482</v>
      </c>
      <c r="AG10" s="34">
        <f t="shared" si="11"/>
        <v>3.672660774154221</v>
      </c>
      <c r="AH10" s="39">
        <v>4779</v>
      </c>
      <c r="AI10" s="34">
        <f t="shared" si="12"/>
        <v>36.41420298689424</v>
      </c>
      <c r="AJ10" s="39">
        <v>415</v>
      </c>
      <c r="AK10" s="34">
        <f t="shared" si="13"/>
        <v>3.1621456872904603</v>
      </c>
      <c r="AL10" s="39">
        <v>236</v>
      </c>
      <c r="AM10" s="34">
        <f t="shared" si="14"/>
        <v>1.7982322462663822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ht="15" customHeight="1">
      <c r="A11" s="11" t="s">
        <v>33</v>
      </c>
      <c r="B11" s="15" t="s">
        <v>26</v>
      </c>
      <c r="C11" s="19">
        <v>2304</v>
      </c>
      <c r="D11" s="19">
        <v>1988</v>
      </c>
      <c r="E11" s="19">
        <v>1835</v>
      </c>
      <c r="F11" s="19">
        <v>0</v>
      </c>
      <c r="G11" s="19">
        <v>73</v>
      </c>
      <c r="H11" s="19">
        <v>80</v>
      </c>
      <c r="I11" s="19">
        <v>153</v>
      </c>
      <c r="J11" s="25">
        <v>226</v>
      </c>
      <c r="K11" s="34">
        <f t="shared" si="0"/>
        <v>12.316076294277929</v>
      </c>
      <c r="L11" s="39">
        <v>2</v>
      </c>
      <c r="M11" s="34">
        <f t="shared" si="1"/>
        <v>0.10899182561307902</v>
      </c>
      <c r="N11" s="39">
        <v>33</v>
      </c>
      <c r="O11" s="34">
        <f t="shared" si="2"/>
        <v>1.7983651226158037</v>
      </c>
      <c r="P11" s="39">
        <v>187</v>
      </c>
      <c r="Q11" s="34">
        <f t="shared" si="3"/>
        <v>10.190735694822889</v>
      </c>
      <c r="R11" s="39">
        <v>27</v>
      </c>
      <c r="S11" s="34">
        <f t="shared" si="4"/>
        <v>1.4713896457765667</v>
      </c>
      <c r="T11" s="39">
        <v>243</v>
      </c>
      <c r="U11" s="34">
        <f t="shared" si="5"/>
        <v>13.2425068119891</v>
      </c>
      <c r="V11" s="39">
        <v>12</v>
      </c>
      <c r="W11" s="34">
        <f t="shared" si="6"/>
        <v>0.6539509536784741</v>
      </c>
      <c r="X11" s="39">
        <v>187</v>
      </c>
      <c r="Y11" s="34">
        <f t="shared" si="7"/>
        <v>10.190735694822889</v>
      </c>
      <c r="Z11" s="39">
        <v>28</v>
      </c>
      <c r="AA11" s="34">
        <f t="shared" si="8"/>
        <v>1.5258855585831064</v>
      </c>
      <c r="AB11" s="39">
        <v>81</v>
      </c>
      <c r="AC11" s="34">
        <f t="shared" si="9"/>
        <v>4.4141689373297</v>
      </c>
      <c r="AD11" s="39">
        <v>24</v>
      </c>
      <c r="AE11" s="34">
        <f t="shared" si="10"/>
        <v>1.3079019073569482</v>
      </c>
      <c r="AF11" s="39">
        <v>72</v>
      </c>
      <c r="AG11" s="34">
        <f t="shared" si="11"/>
        <v>3.923705722070845</v>
      </c>
      <c r="AH11" s="39">
        <v>642</v>
      </c>
      <c r="AI11" s="34">
        <f t="shared" si="12"/>
        <v>34.986376021798364</v>
      </c>
      <c r="AJ11" s="39">
        <v>60</v>
      </c>
      <c r="AK11" s="34">
        <f t="shared" si="13"/>
        <v>3.2697547683923704</v>
      </c>
      <c r="AL11" s="39">
        <v>11</v>
      </c>
      <c r="AM11" s="34">
        <f t="shared" si="14"/>
        <v>0.5994550408719346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ht="15" customHeight="1">
      <c r="A12" s="11" t="s">
        <v>34</v>
      </c>
      <c r="B12" s="15" t="s">
        <v>26</v>
      </c>
      <c r="C12" s="19">
        <v>1000</v>
      </c>
      <c r="D12" s="19">
        <v>843</v>
      </c>
      <c r="E12" s="19">
        <v>770</v>
      </c>
      <c r="F12" s="19">
        <v>0</v>
      </c>
      <c r="G12" s="19">
        <v>34</v>
      </c>
      <c r="H12" s="19">
        <v>39</v>
      </c>
      <c r="I12" s="19">
        <v>73</v>
      </c>
      <c r="J12" s="25">
        <v>45</v>
      </c>
      <c r="K12" s="34">
        <f t="shared" si="0"/>
        <v>5.8441558441558445</v>
      </c>
      <c r="L12" s="39">
        <v>0</v>
      </c>
      <c r="M12" s="34">
        <f t="shared" si="1"/>
        <v>0</v>
      </c>
      <c r="N12" s="39">
        <v>23</v>
      </c>
      <c r="O12" s="34">
        <f t="shared" si="2"/>
        <v>2.987012987012987</v>
      </c>
      <c r="P12" s="39">
        <v>85</v>
      </c>
      <c r="Q12" s="34">
        <f t="shared" si="3"/>
        <v>11.03896103896104</v>
      </c>
      <c r="R12" s="39">
        <v>29</v>
      </c>
      <c r="S12" s="34">
        <f t="shared" si="4"/>
        <v>3.7662337662337664</v>
      </c>
      <c r="T12" s="39">
        <v>91</v>
      </c>
      <c r="U12" s="34">
        <f t="shared" si="5"/>
        <v>11.818181818181818</v>
      </c>
      <c r="V12" s="39">
        <v>9</v>
      </c>
      <c r="W12" s="34">
        <f t="shared" si="6"/>
        <v>1.1688311688311688</v>
      </c>
      <c r="X12" s="39">
        <v>76</v>
      </c>
      <c r="Y12" s="34">
        <f t="shared" si="7"/>
        <v>9.87012987012987</v>
      </c>
      <c r="Z12" s="39">
        <v>4</v>
      </c>
      <c r="AA12" s="34">
        <f t="shared" si="8"/>
        <v>0.5194805194805194</v>
      </c>
      <c r="AB12" s="39">
        <v>28</v>
      </c>
      <c r="AC12" s="34">
        <f t="shared" si="9"/>
        <v>3.6363636363636362</v>
      </c>
      <c r="AD12" s="39">
        <v>7</v>
      </c>
      <c r="AE12" s="34">
        <f t="shared" si="10"/>
        <v>0.9090909090909091</v>
      </c>
      <c r="AF12" s="39">
        <v>51</v>
      </c>
      <c r="AG12" s="34">
        <f t="shared" si="11"/>
        <v>6.623376623376624</v>
      </c>
      <c r="AH12" s="39">
        <v>287</v>
      </c>
      <c r="AI12" s="34">
        <f t="shared" si="12"/>
        <v>37.27272727272727</v>
      </c>
      <c r="AJ12" s="39">
        <v>31</v>
      </c>
      <c r="AK12" s="34">
        <f t="shared" si="13"/>
        <v>4.025974025974026</v>
      </c>
      <c r="AL12" s="39">
        <v>4</v>
      </c>
      <c r="AM12" s="34">
        <f t="shared" si="14"/>
        <v>0.5194805194805194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ht="15" customHeight="1">
      <c r="A13" s="11" t="s">
        <v>35</v>
      </c>
      <c r="B13" s="15" t="s">
        <v>26</v>
      </c>
      <c r="C13" s="19">
        <v>365</v>
      </c>
      <c r="D13" s="19">
        <v>317</v>
      </c>
      <c r="E13" s="19">
        <v>300</v>
      </c>
      <c r="F13" s="19">
        <v>0</v>
      </c>
      <c r="G13" s="19">
        <v>8</v>
      </c>
      <c r="H13" s="19">
        <v>9</v>
      </c>
      <c r="I13" s="19">
        <v>17</v>
      </c>
      <c r="J13" s="25">
        <v>32</v>
      </c>
      <c r="K13" s="34">
        <f t="shared" si="0"/>
        <v>10.666666666666666</v>
      </c>
      <c r="L13" s="39">
        <v>1</v>
      </c>
      <c r="M13" s="34">
        <f t="shared" si="1"/>
        <v>0.3333333333333333</v>
      </c>
      <c r="N13" s="39">
        <v>1</v>
      </c>
      <c r="O13" s="34">
        <f t="shared" si="2"/>
        <v>0.3333333333333333</v>
      </c>
      <c r="P13" s="39">
        <v>34</v>
      </c>
      <c r="Q13" s="34">
        <f t="shared" si="3"/>
        <v>11.333333333333334</v>
      </c>
      <c r="R13" s="39">
        <v>5</v>
      </c>
      <c r="S13" s="34">
        <f t="shared" si="4"/>
        <v>1.6666666666666667</v>
      </c>
      <c r="T13" s="39">
        <v>32</v>
      </c>
      <c r="U13" s="34">
        <f t="shared" si="5"/>
        <v>10.666666666666666</v>
      </c>
      <c r="V13" s="39">
        <v>7</v>
      </c>
      <c r="W13" s="34">
        <f t="shared" si="6"/>
        <v>2.3333333333333335</v>
      </c>
      <c r="X13" s="39">
        <v>28</v>
      </c>
      <c r="Y13" s="34">
        <f t="shared" si="7"/>
        <v>9.333333333333334</v>
      </c>
      <c r="Z13" s="39">
        <v>6</v>
      </c>
      <c r="AA13" s="34">
        <f t="shared" si="8"/>
        <v>2</v>
      </c>
      <c r="AB13" s="39">
        <v>8</v>
      </c>
      <c r="AC13" s="34">
        <f t="shared" si="9"/>
        <v>2.6666666666666665</v>
      </c>
      <c r="AD13" s="39">
        <v>1</v>
      </c>
      <c r="AE13" s="34">
        <f t="shared" si="10"/>
        <v>0.3333333333333333</v>
      </c>
      <c r="AF13" s="39">
        <v>7</v>
      </c>
      <c r="AG13" s="34">
        <f t="shared" si="11"/>
        <v>2.3333333333333335</v>
      </c>
      <c r="AH13" s="39">
        <v>117</v>
      </c>
      <c r="AI13" s="34">
        <f t="shared" si="12"/>
        <v>39</v>
      </c>
      <c r="AJ13" s="39">
        <v>19</v>
      </c>
      <c r="AK13" s="34">
        <f t="shared" si="13"/>
        <v>6.333333333333333</v>
      </c>
      <c r="AL13" s="39">
        <v>2</v>
      </c>
      <c r="AM13" s="34">
        <f t="shared" si="14"/>
        <v>0.6666666666666666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ht="15" customHeight="1">
      <c r="A14" s="11" t="s">
        <v>36</v>
      </c>
      <c r="B14" s="15" t="s">
        <v>26</v>
      </c>
      <c r="C14" s="19">
        <v>1936</v>
      </c>
      <c r="D14" s="19">
        <v>1682</v>
      </c>
      <c r="E14" s="19">
        <v>1528</v>
      </c>
      <c r="F14" s="19">
        <v>0</v>
      </c>
      <c r="G14" s="19">
        <v>86</v>
      </c>
      <c r="H14" s="19">
        <v>68</v>
      </c>
      <c r="I14" s="19">
        <v>154</v>
      </c>
      <c r="J14" s="25">
        <v>90</v>
      </c>
      <c r="K14" s="34">
        <f t="shared" si="0"/>
        <v>5.890052356020942</v>
      </c>
      <c r="L14" s="39">
        <v>0</v>
      </c>
      <c r="M14" s="34">
        <f t="shared" si="1"/>
        <v>0</v>
      </c>
      <c r="N14" s="39">
        <v>43</v>
      </c>
      <c r="O14" s="34">
        <f t="shared" si="2"/>
        <v>2.8141361256544504</v>
      </c>
      <c r="P14" s="39">
        <v>211</v>
      </c>
      <c r="Q14" s="34">
        <f t="shared" si="3"/>
        <v>13.80890052356021</v>
      </c>
      <c r="R14" s="39">
        <v>39</v>
      </c>
      <c r="S14" s="34">
        <f t="shared" si="4"/>
        <v>2.5523560209424083</v>
      </c>
      <c r="T14" s="39">
        <v>281</v>
      </c>
      <c r="U14" s="34">
        <f t="shared" si="5"/>
        <v>18.39005235602094</v>
      </c>
      <c r="V14" s="39">
        <v>13</v>
      </c>
      <c r="W14" s="34">
        <f t="shared" si="6"/>
        <v>0.8507853403141361</v>
      </c>
      <c r="X14" s="39">
        <v>90</v>
      </c>
      <c r="Y14" s="34">
        <f t="shared" si="7"/>
        <v>5.890052356020942</v>
      </c>
      <c r="Z14" s="39">
        <v>32</v>
      </c>
      <c r="AA14" s="34">
        <f t="shared" si="8"/>
        <v>2.094240837696335</v>
      </c>
      <c r="AB14" s="39">
        <v>56</v>
      </c>
      <c r="AC14" s="34">
        <f t="shared" si="9"/>
        <v>3.6649214659685865</v>
      </c>
      <c r="AD14" s="39">
        <v>14</v>
      </c>
      <c r="AE14" s="34">
        <f t="shared" si="10"/>
        <v>0.9162303664921466</v>
      </c>
      <c r="AF14" s="39">
        <v>78</v>
      </c>
      <c r="AG14" s="34">
        <f t="shared" si="11"/>
        <v>5.104712041884817</v>
      </c>
      <c r="AH14" s="39">
        <v>499</v>
      </c>
      <c r="AI14" s="34">
        <f t="shared" si="12"/>
        <v>32.65706806282723</v>
      </c>
      <c r="AJ14" s="39">
        <v>64</v>
      </c>
      <c r="AK14" s="34">
        <f t="shared" si="13"/>
        <v>4.18848167539267</v>
      </c>
      <c r="AL14" s="39">
        <v>18</v>
      </c>
      <c r="AM14" s="34">
        <f t="shared" si="14"/>
        <v>1.1780104712041886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ht="15" customHeight="1">
      <c r="A15" s="11" t="s">
        <v>37</v>
      </c>
      <c r="B15" s="15" t="s">
        <v>26</v>
      </c>
      <c r="C15" s="19">
        <v>2208</v>
      </c>
      <c r="D15" s="19">
        <v>1892</v>
      </c>
      <c r="E15" s="19">
        <v>1768</v>
      </c>
      <c r="F15" s="19">
        <v>0</v>
      </c>
      <c r="G15" s="19">
        <v>75</v>
      </c>
      <c r="H15" s="19">
        <v>49</v>
      </c>
      <c r="I15" s="19">
        <v>124</v>
      </c>
      <c r="J15" s="25">
        <v>202</v>
      </c>
      <c r="K15" s="34">
        <f t="shared" si="0"/>
        <v>11.425339366515837</v>
      </c>
      <c r="L15" s="39">
        <v>1</v>
      </c>
      <c r="M15" s="34">
        <f t="shared" si="1"/>
        <v>0.05656108597285068</v>
      </c>
      <c r="N15" s="39">
        <v>36</v>
      </c>
      <c r="O15" s="34">
        <f t="shared" si="2"/>
        <v>2.0361990950226243</v>
      </c>
      <c r="P15" s="39">
        <v>159</v>
      </c>
      <c r="Q15" s="34">
        <f t="shared" si="3"/>
        <v>8.993212669683258</v>
      </c>
      <c r="R15" s="39">
        <v>37</v>
      </c>
      <c r="S15" s="34">
        <f t="shared" si="4"/>
        <v>2.0927601809954752</v>
      </c>
      <c r="T15" s="39">
        <v>237</v>
      </c>
      <c r="U15" s="34">
        <f t="shared" si="5"/>
        <v>13.404977375565611</v>
      </c>
      <c r="V15" s="39">
        <v>10</v>
      </c>
      <c r="W15" s="34">
        <f t="shared" si="6"/>
        <v>0.5656108597285068</v>
      </c>
      <c r="X15" s="39">
        <v>148</v>
      </c>
      <c r="Y15" s="34">
        <f t="shared" si="7"/>
        <v>8.371040723981901</v>
      </c>
      <c r="Z15" s="39">
        <v>21</v>
      </c>
      <c r="AA15" s="34">
        <f t="shared" si="8"/>
        <v>1.1877828054298643</v>
      </c>
      <c r="AB15" s="39">
        <v>61</v>
      </c>
      <c r="AC15" s="34">
        <f t="shared" si="9"/>
        <v>3.4502262443438916</v>
      </c>
      <c r="AD15" s="39">
        <v>15</v>
      </c>
      <c r="AE15" s="34">
        <f t="shared" si="10"/>
        <v>0.8484162895927602</v>
      </c>
      <c r="AF15" s="39">
        <v>64</v>
      </c>
      <c r="AG15" s="34">
        <f t="shared" si="11"/>
        <v>3.6199095022624435</v>
      </c>
      <c r="AH15" s="39">
        <v>709</v>
      </c>
      <c r="AI15" s="34">
        <f t="shared" si="12"/>
        <v>40.10180995475113</v>
      </c>
      <c r="AJ15" s="39">
        <v>66</v>
      </c>
      <c r="AK15" s="34">
        <f t="shared" si="13"/>
        <v>3.733031674208145</v>
      </c>
      <c r="AL15" s="39">
        <v>2</v>
      </c>
      <c r="AM15" s="34">
        <f t="shared" si="14"/>
        <v>0.11312217194570136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ht="15" customHeight="1">
      <c r="A16" s="11" t="s">
        <v>38</v>
      </c>
      <c r="B16" s="15" t="s">
        <v>26</v>
      </c>
      <c r="C16" s="19">
        <v>1372</v>
      </c>
      <c r="D16" s="19">
        <v>1217</v>
      </c>
      <c r="E16" s="19">
        <v>1122</v>
      </c>
      <c r="F16" s="19">
        <v>0</v>
      </c>
      <c r="G16" s="19">
        <v>45</v>
      </c>
      <c r="H16" s="19">
        <v>50</v>
      </c>
      <c r="I16" s="19">
        <v>95</v>
      </c>
      <c r="J16" s="25">
        <v>95</v>
      </c>
      <c r="K16" s="34">
        <f t="shared" si="0"/>
        <v>8.467023172905526</v>
      </c>
      <c r="L16" s="39">
        <v>2</v>
      </c>
      <c r="M16" s="34">
        <f t="shared" si="1"/>
        <v>0.17825311942959002</v>
      </c>
      <c r="N16" s="39">
        <v>26</v>
      </c>
      <c r="O16" s="34">
        <f t="shared" si="2"/>
        <v>2.3172905525846703</v>
      </c>
      <c r="P16" s="39">
        <v>113</v>
      </c>
      <c r="Q16" s="34">
        <f t="shared" si="3"/>
        <v>10.071301247771837</v>
      </c>
      <c r="R16" s="39">
        <v>11</v>
      </c>
      <c r="S16" s="34">
        <f t="shared" si="4"/>
        <v>0.9803921568627451</v>
      </c>
      <c r="T16" s="39">
        <v>141</v>
      </c>
      <c r="U16" s="34">
        <f t="shared" si="5"/>
        <v>12.566844919786096</v>
      </c>
      <c r="V16" s="39">
        <v>17</v>
      </c>
      <c r="W16" s="34">
        <f t="shared" si="6"/>
        <v>1.5151515151515151</v>
      </c>
      <c r="X16" s="39">
        <v>109</v>
      </c>
      <c r="Y16" s="34">
        <f t="shared" si="7"/>
        <v>9.714795008912656</v>
      </c>
      <c r="Z16" s="39">
        <v>12</v>
      </c>
      <c r="AA16" s="34">
        <f t="shared" si="8"/>
        <v>1.0695187165775402</v>
      </c>
      <c r="AB16" s="39">
        <v>37</v>
      </c>
      <c r="AC16" s="34">
        <f t="shared" si="9"/>
        <v>3.2976827094474155</v>
      </c>
      <c r="AD16" s="39">
        <v>9</v>
      </c>
      <c r="AE16" s="34">
        <f t="shared" si="10"/>
        <v>0.8021390374331551</v>
      </c>
      <c r="AF16" s="39">
        <v>57</v>
      </c>
      <c r="AG16" s="34">
        <f t="shared" si="11"/>
        <v>5.080213903743315</v>
      </c>
      <c r="AH16" s="39">
        <v>431</v>
      </c>
      <c r="AI16" s="34">
        <f t="shared" si="12"/>
        <v>38.41354723707665</v>
      </c>
      <c r="AJ16" s="39">
        <v>49</v>
      </c>
      <c r="AK16" s="34">
        <f t="shared" si="13"/>
        <v>4.367201426024955</v>
      </c>
      <c r="AL16" s="39">
        <v>13</v>
      </c>
      <c r="AM16" s="34">
        <f t="shared" si="14"/>
        <v>1.1586452762923352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ht="15" customHeight="1">
      <c r="A17" s="11" t="s">
        <v>39</v>
      </c>
      <c r="B17" s="15" t="s">
        <v>26</v>
      </c>
      <c r="C17" s="19">
        <v>5008</v>
      </c>
      <c r="D17" s="19">
        <v>4382</v>
      </c>
      <c r="E17" s="19">
        <v>4096</v>
      </c>
      <c r="F17" s="19">
        <v>0</v>
      </c>
      <c r="G17" s="19">
        <v>153</v>
      </c>
      <c r="H17" s="19">
        <v>133</v>
      </c>
      <c r="I17" s="19">
        <v>286</v>
      </c>
      <c r="J17" s="25">
        <v>601</v>
      </c>
      <c r="K17" s="34">
        <f t="shared" si="0"/>
        <v>14.6728515625</v>
      </c>
      <c r="L17" s="39">
        <v>2</v>
      </c>
      <c r="M17" s="34">
        <f t="shared" si="1"/>
        <v>0.048828125</v>
      </c>
      <c r="N17" s="39">
        <v>81</v>
      </c>
      <c r="O17" s="34">
        <f t="shared" si="2"/>
        <v>1.9775390625</v>
      </c>
      <c r="P17" s="39">
        <v>422</v>
      </c>
      <c r="Q17" s="34">
        <f t="shared" si="3"/>
        <v>10.302734375</v>
      </c>
      <c r="R17" s="39">
        <v>56</v>
      </c>
      <c r="S17" s="34">
        <f t="shared" si="4"/>
        <v>1.3671875</v>
      </c>
      <c r="T17" s="39">
        <v>626</v>
      </c>
      <c r="U17" s="34">
        <f t="shared" si="5"/>
        <v>15.283203125</v>
      </c>
      <c r="V17" s="39">
        <v>24</v>
      </c>
      <c r="W17" s="34">
        <f t="shared" si="6"/>
        <v>0.5859375</v>
      </c>
      <c r="X17" s="39">
        <v>267</v>
      </c>
      <c r="Y17" s="34">
        <f t="shared" si="7"/>
        <v>6.5185546875</v>
      </c>
      <c r="Z17" s="39">
        <v>61</v>
      </c>
      <c r="AA17" s="34">
        <f t="shared" si="8"/>
        <v>1.4892578125</v>
      </c>
      <c r="AB17" s="39">
        <v>115</v>
      </c>
      <c r="AC17" s="34">
        <f t="shared" si="9"/>
        <v>2.8076171875</v>
      </c>
      <c r="AD17" s="39">
        <v>43</v>
      </c>
      <c r="AE17" s="34">
        <f t="shared" si="10"/>
        <v>1.0498046875</v>
      </c>
      <c r="AF17" s="39">
        <v>176</v>
      </c>
      <c r="AG17" s="34">
        <f t="shared" si="11"/>
        <v>4.296875</v>
      </c>
      <c r="AH17" s="39">
        <v>1457</v>
      </c>
      <c r="AI17" s="34">
        <f t="shared" si="12"/>
        <v>35.5712890625</v>
      </c>
      <c r="AJ17" s="39">
        <v>130</v>
      </c>
      <c r="AK17" s="34">
        <f t="shared" si="13"/>
        <v>3.173828125</v>
      </c>
      <c r="AL17" s="39">
        <v>35</v>
      </c>
      <c r="AM17" s="34">
        <f t="shared" si="14"/>
        <v>0.8544921875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ht="15" customHeight="1">
      <c r="A18" s="11" t="s">
        <v>40</v>
      </c>
      <c r="B18" s="15" t="s">
        <v>26</v>
      </c>
      <c r="C18" s="19">
        <v>4180</v>
      </c>
      <c r="D18" s="19">
        <v>3464</v>
      </c>
      <c r="E18" s="19">
        <v>3175</v>
      </c>
      <c r="F18" s="19">
        <v>0</v>
      </c>
      <c r="G18" s="19">
        <v>142</v>
      </c>
      <c r="H18" s="19">
        <v>147</v>
      </c>
      <c r="I18" s="19">
        <v>289</v>
      </c>
      <c r="J18" s="25">
        <v>288</v>
      </c>
      <c r="K18" s="34">
        <f t="shared" si="0"/>
        <v>9.070866141732283</v>
      </c>
      <c r="L18" s="39">
        <v>5</v>
      </c>
      <c r="M18" s="34">
        <f t="shared" si="1"/>
        <v>0.15748031496062992</v>
      </c>
      <c r="N18" s="39">
        <v>91</v>
      </c>
      <c r="O18" s="34">
        <f t="shared" si="2"/>
        <v>2.8661417322834644</v>
      </c>
      <c r="P18" s="39">
        <v>496</v>
      </c>
      <c r="Q18" s="34">
        <f t="shared" si="3"/>
        <v>15.622047244094489</v>
      </c>
      <c r="R18" s="39">
        <v>72</v>
      </c>
      <c r="S18" s="34">
        <f t="shared" si="4"/>
        <v>2.267716535433071</v>
      </c>
      <c r="T18" s="39">
        <v>449</v>
      </c>
      <c r="U18" s="34">
        <f t="shared" si="5"/>
        <v>14.141732283464567</v>
      </c>
      <c r="V18" s="39">
        <v>41</v>
      </c>
      <c r="W18" s="34">
        <f t="shared" si="6"/>
        <v>1.2913385826771653</v>
      </c>
      <c r="X18" s="39">
        <v>277</v>
      </c>
      <c r="Y18" s="34">
        <f t="shared" si="7"/>
        <v>8.724409448818898</v>
      </c>
      <c r="Z18" s="39">
        <v>65</v>
      </c>
      <c r="AA18" s="34">
        <f t="shared" si="8"/>
        <v>2.047244094488189</v>
      </c>
      <c r="AB18" s="39">
        <v>135</v>
      </c>
      <c r="AC18" s="34">
        <f t="shared" si="9"/>
        <v>4.251968503937008</v>
      </c>
      <c r="AD18" s="39">
        <v>43</v>
      </c>
      <c r="AE18" s="34">
        <f t="shared" si="10"/>
        <v>1.3543307086614174</v>
      </c>
      <c r="AF18" s="39">
        <v>150</v>
      </c>
      <c r="AG18" s="34">
        <f t="shared" si="11"/>
        <v>4.724409448818897</v>
      </c>
      <c r="AH18" s="39">
        <v>942</v>
      </c>
      <c r="AI18" s="34">
        <f t="shared" si="12"/>
        <v>29.669291338582678</v>
      </c>
      <c r="AJ18" s="39">
        <v>104</v>
      </c>
      <c r="AK18" s="34">
        <f t="shared" si="13"/>
        <v>3.2755905511811023</v>
      </c>
      <c r="AL18" s="39">
        <v>17</v>
      </c>
      <c r="AM18" s="34">
        <f t="shared" si="14"/>
        <v>0.5354330708661418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ht="15" customHeight="1">
      <c r="A19" s="11" t="s">
        <v>41</v>
      </c>
      <c r="B19" s="15" t="s">
        <v>26</v>
      </c>
      <c r="C19" s="19">
        <v>3227</v>
      </c>
      <c r="D19" s="19">
        <v>2712</v>
      </c>
      <c r="E19" s="19">
        <v>2413</v>
      </c>
      <c r="F19" s="19">
        <v>0</v>
      </c>
      <c r="G19" s="19">
        <v>94</v>
      </c>
      <c r="H19" s="19">
        <v>205</v>
      </c>
      <c r="I19" s="19">
        <v>299</v>
      </c>
      <c r="J19" s="25">
        <v>238</v>
      </c>
      <c r="K19" s="34">
        <f t="shared" si="0"/>
        <v>9.863240779113138</v>
      </c>
      <c r="L19" s="39">
        <v>4</v>
      </c>
      <c r="M19" s="34">
        <f t="shared" si="1"/>
        <v>0.16576875259013676</v>
      </c>
      <c r="N19" s="39">
        <v>41</v>
      </c>
      <c r="O19" s="34">
        <f t="shared" si="2"/>
        <v>1.6991297140489017</v>
      </c>
      <c r="P19" s="39">
        <v>245</v>
      </c>
      <c r="Q19" s="34">
        <f t="shared" si="3"/>
        <v>10.153336096145877</v>
      </c>
      <c r="R19" s="39">
        <v>38</v>
      </c>
      <c r="S19" s="34">
        <f t="shared" si="4"/>
        <v>1.5748031496062993</v>
      </c>
      <c r="T19" s="39">
        <v>418</v>
      </c>
      <c r="U19" s="34">
        <f t="shared" si="5"/>
        <v>17.322834645669293</v>
      </c>
      <c r="V19" s="39">
        <v>25</v>
      </c>
      <c r="W19" s="34">
        <f t="shared" si="6"/>
        <v>1.0360547036883547</v>
      </c>
      <c r="X19" s="39">
        <v>193</v>
      </c>
      <c r="Y19" s="34">
        <f t="shared" si="7"/>
        <v>7.998342312474098</v>
      </c>
      <c r="Z19" s="39">
        <v>40</v>
      </c>
      <c r="AA19" s="34">
        <f t="shared" si="8"/>
        <v>1.6576875259013677</v>
      </c>
      <c r="AB19" s="39">
        <v>79</v>
      </c>
      <c r="AC19" s="34">
        <f t="shared" si="9"/>
        <v>3.273932863655201</v>
      </c>
      <c r="AD19" s="39">
        <v>34</v>
      </c>
      <c r="AE19" s="34">
        <f t="shared" si="10"/>
        <v>1.4090343970161625</v>
      </c>
      <c r="AF19" s="39">
        <v>111</v>
      </c>
      <c r="AG19" s="34">
        <f t="shared" si="11"/>
        <v>4.600082884376295</v>
      </c>
      <c r="AH19" s="39">
        <v>834</v>
      </c>
      <c r="AI19" s="34">
        <f t="shared" si="12"/>
        <v>34.562784915043515</v>
      </c>
      <c r="AJ19" s="39">
        <v>95</v>
      </c>
      <c r="AK19" s="34">
        <f t="shared" si="13"/>
        <v>3.937007874015748</v>
      </c>
      <c r="AL19" s="39">
        <v>18</v>
      </c>
      <c r="AM19" s="34">
        <f t="shared" si="14"/>
        <v>0.7459593866556155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ht="15" customHeight="1">
      <c r="A20" s="11" t="s">
        <v>42</v>
      </c>
      <c r="B20" s="15" t="s">
        <v>26</v>
      </c>
      <c r="C20" s="19">
        <v>2016</v>
      </c>
      <c r="D20" s="19">
        <v>1634</v>
      </c>
      <c r="E20" s="19">
        <v>1551</v>
      </c>
      <c r="F20" s="19">
        <v>0</v>
      </c>
      <c r="G20" s="19">
        <v>31</v>
      </c>
      <c r="H20" s="19">
        <v>52</v>
      </c>
      <c r="I20" s="19">
        <v>83</v>
      </c>
      <c r="J20" s="25">
        <v>199</v>
      </c>
      <c r="K20" s="34">
        <f t="shared" si="0"/>
        <v>12.83043197936815</v>
      </c>
      <c r="L20" s="39">
        <v>1</v>
      </c>
      <c r="M20" s="34">
        <f t="shared" si="1"/>
        <v>0.06447453255963895</v>
      </c>
      <c r="N20" s="39">
        <v>31</v>
      </c>
      <c r="O20" s="34">
        <f t="shared" si="2"/>
        <v>1.9987105093488071</v>
      </c>
      <c r="P20" s="39">
        <v>147</v>
      </c>
      <c r="Q20" s="34">
        <f t="shared" si="3"/>
        <v>9.477756286266924</v>
      </c>
      <c r="R20" s="39">
        <v>35</v>
      </c>
      <c r="S20" s="34">
        <f t="shared" si="4"/>
        <v>2.256608639587363</v>
      </c>
      <c r="T20" s="39">
        <v>194</v>
      </c>
      <c r="U20" s="34">
        <f t="shared" si="5"/>
        <v>12.508059316569955</v>
      </c>
      <c r="V20" s="39">
        <v>19</v>
      </c>
      <c r="W20" s="34">
        <f t="shared" si="6"/>
        <v>1.2250161186331399</v>
      </c>
      <c r="X20" s="39">
        <v>104</v>
      </c>
      <c r="Y20" s="34">
        <f t="shared" si="7"/>
        <v>6.70535138620245</v>
      </c>
      <c r="Z20" s="39">
        <v>30</v>
      </c>
      <c r="AA20" s="34">
        <f t="shared" si="8"/>
        <v>1.9342359767891684</v>
      </c>
      <c r="AB20" s="39">
        <v>32</v>
      </c>
      <c r="AC20" s="34">
        <f t="shared" si="9"/>
        <v>2.0631850419084463</v>
      </c>
      <c r="AD20" s="39">
        <v>21</v>
      </c>
      <c r="AE20" s="34">
        <f t="shared" si="10"/>
        <v>1.3539651837524178</v>
      </c>
      <c r="AF20" s="39">
        <v>138</v>
      </c>
      <c r="AG20" s="34">
        <f t="shared" si="11"/>
        <v>8.897485493230175</v>
      </c>
      <c r="AH20" s="39">
        <v>543</v>
      </c>
      <c r="AI20" s="34">
        <f t="shared" si="12"/>
        <v>35.009671179883945</v>
      </c>
      <c r="AJ20" s="39">
        <v>42</v>
      </c>
      <c r="AK20" s="34">
        <f t="shared" si="13"/>
        <v>2.7079303675048356</v>
      </c>
      <c r="AL20" s="39">
        <v>15</v>
      </c>
      <c r="AM20" s="34">
        <f t="shared" si="14"/>
        <v>0.9671179883945842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ht="15" customHeight="1">
      <c r="A21" s="11" t="s">
        <v>43</v>
      </c>
      <c r="B21" s="15" t="s">
        <v>26</v>
      </c>
      <c r="C21" s="19">
        <v>1528</v>
      </c>
      <c r="D21" s="19">
        <v>1220</v>
      </c>
      <c r="E21" s="19">
        <v>1072</v>
      </c>
      <c r="F21" s="19">
        <v>0</v>
      </c>
      <c r="G21" s="19">
        <v>50</v>
      </c>
      <c r="H21" s="19">
        <v>98</v>
      </c>
      <c r="I21" s="19">
        <v>148</v>
      </c>
      <c r="J21" s="25">
        <v>108</v>
      </c>
      <c r="K21" s="34">
        <f t="shared" si="0"/>
        <v>10.074626865671641</v>
      </c>
      <c r="L21" s="39">
        <v>0</v>
      </c>
      <c r="M21" s="34">
        <f t="shared" si="1"/>
        <v>0</v>
      </c>
      <c r="N21" s="39">
        <v>38</v>
      </c>
      <c r="O21" s="34">
        <f t="shared" si="2"/>
        <v>3.544776119402985</v>
      </c>
      <c r="P21" s="39">
        <v>88</v>
      </c>
      <c r="Q21" s="34">
        <f t="shared" si="3"/>
        <v>8.208955223880597</v>
      </c>
      <c r="R21" s="39">
        <v>18</v>
      </c>
      <c r="S21" s="34">
        <f t="shared" si="4"/>
        <v>1.6791044776119404</v>
      </c>
      <c r="T21" s="39">
        <v>140</v>
      </c>
      <c r="U21" s="34">
        <f t="shared" si="5"/>
        <v>13.059701492537313</v>
      </c>
      <c r="V21" s="39">
        <v>6</v>
      </c>
      <c r="W21" s="34">
        <f t="shared" si="6"/>
        <v>0.5597014925373134</v>
      </c>
      <c r="X21" s="39">
        <v>88</v>
      </c>
      <c r="Y21" s="34">
        <f t="shared" si="7"/>
        <v>8.208955223880597</v>
      </c>
      <c r="Z21" s="39">
        <v>15</v>
      </c>
      <c r="AA21" s="34">
        <f t="shared" si="8"/>
        <v>1.3992537313432836</v>
      </c>
      <c r="AB21" s="39">
        <v>40</v>
      </c>
      <c r="AC21" s="34">
        <f t="shared" si="9"/>
        <v>3.7313432835820897</v>
      </c>
      <c r="AD21" s="39">
        <v>8</v>
      </c>
      <c r="AE21" s="34">
        <f t="shared" si="10"/>
        <v>0.746268656716418</v>
      </c>
      <c r="AF21" s="39">
        <v>59</v>
      </c>
      <c r="AG21" s="34">
        <f t="shared" si="11"/>
        <v>5.503731343283582</v>
      </c>
      <c r="AH21" s="39">
        <v>434</v>
      </c>
      <c r="AI21" s="34">
        <f t="shared" si="12"/>
        <v>40.485074626865675</v>
      </c>
      <c r="AJ21" s="39">
        <v>27</v>
      </c>
      <c r="AK21" s="34">
        <f t="shared" si="13"/>
        <v>2.5186567164179103</v>
      </c>
      <c r="AL21" s="39">
        <v>3</v>
      </c>
      <c r="AM21" s="34">
        <f t="shared" si="14"/>
        <v>0.2798507462686567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ht="15" customHeight="1">
      <c r="A22" s="11" t="s">
        <v>44</v>
      </c>
      <c r="B22" s="15" t="s">
        <v>26</v>
      </c>
      <c r="C22" s="19">
        <v>938</v>
      </c>
      <c r="D22" s="19">
        <v>794</v>
      </c>
      <c r="E22" s="19">
        <v>744</v>
      </c>
      <c r="F22" s="19">
        <v>0</v>
      </c>
      <c r="G22" s="19">
        <v>25</v>
      </c>
      <c r="H22" s="19">
        <v>25</v>
      </c>
      <c r="I22" s="19">
        <v>50</v>
      </c>
      <c r="J22" s="25">
        <v>67</v>
      </c>
      <c r="K22" s="34">
        <f t="shared" si="0"/>
        <v>9.005376344086022</v>
      </c>
      <c r="L22" s="39">
        <v>1</v>
      </c>
      <c r="M22" s="34">
        <f t="shared" si="1"/>
        <v>0.13440860215053763</v>
      </c>
      <c r="N22" s="39">
        <v>10</v>
      </c>
      <c r="O22" s="34">
        <f t="shared" si="2"/>
        <v>1.3440860215053763</v>
      </c>
      <c r="P22" s="39">
        <v>52</v>
      </c>
      <c r="Q22" s="34">
        <f t="shared" si="3"/>
        <v>6.989247311827957</v>
      </c>
      <c r="R22" s="39">
        <v>13</v>
      </c>
      <c r="S22" s="34">
        <f t="shared" si="4"/>
        <v>1.7473118279569892</v>
      </c>
      <c r="T22" s="39">
        <v>92</v>
      </c>
      <c r="U22" s="34">
        <f t="shared" si="5"/>
        <v>12.365591397849462</v>
      </c>
      <c r="V22" s="39">
        <v>13</v>
      </c>
      <c r="W22" s="34">
        <f t="shared" si="6"/>
        <v>1.7473118279569892</v>
      </c>
      <c r="X22" s="39">
        <v>70</v>
      </c>
      <c r="Y22" s="34">
        <f t="shared" si="7"/>
        <v>9.408602150537634</v>
      </c>
      <c r="Z22" s="39">
        <v>27</v>
      </c>
      <c r="AA22" s="34">
        <f t="shared" si="8"/>
        <v>3.629032258064516</v>
      </c>
      <c r="AB22" s="39">
        <v>13</v>
      </c>
      <c r="AC22" s="34">
        <f t="shared" si="9"/>
        <v>1.7473118279569892</v>
      </c>
      <c r="AD22" s="39">
        <v>9</v>
      </c>
      <c r="AE22" s="34">
        <f t="shared" si="10"/>
        <v>1.2096774193548387</v>
      </c>
      <c r="AF22" s="39">
        <v>17</v>
      </c>
      <c r="AG22" s="34">
        <f t="shared" si="11"/>
        <v>2.28494623655914</v>
      </c>
      <c r="AH22" s="39">
        <v>326</v>
      </c>
      <c r="AI22" s="34">
        <f t="shared" si="12"/>
        <v>43.81720430107527</v>
      </c>
      <c r="AJ22" s="39">
        <v>25</v>
      </c>
      <c r="AK22" s="34">
        <f t="shared" si="13"/>
        <v>3.360215053763441</v>
      </c>
      <c r="AL22" s="39">
        <v>9</v>
      </c>
      <c r="AM22" s="34">
        <f t="shared" si="14"/>
        <v>1.2096774193548387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ht="15" customHeight="1">
      <c r="A23" s="11" t="s">
        <v>45</v>
      </c>
      <c r="B23" s="15" t="s">
        <v>26</v>
      </c>
      <c r="C23" s="19">
        <v>1975</v>
      </c>
      <c r="D23" s="19">
        <v>1641</v>
      </c>
      <c r="E23" s="19">
        <v>1565</v>
      </c>
      <c r="F23" s="19">
        <v>0</v>
      </c>
      <c r="G23" s="19">
        <v>41</v>
      </c>
      <c r="H23" s="19">
        <v>35</v>
      </c>
      <c r="I23" s="19">
        <v>76</v>
      </c>
      <c r="J23" s="25">
        <v>201</v>
      </c>
      <c r="K23" s="34">
        <f t="shared" si="0"/>
        <v>12.843450479233226</v>
      </c>
      <c r="L23" s="39">
        <v>1</v>
      </c>
      <c r="M23" s="34">
        <f t="shared" si="1"/>
        <v>0.06389776357827476</v>
      </c>
      <c r="N23" s="39">
        <v>20</v>
      </c>
      <c r="O23" s="34">
        <f t="shared" si="2"/>
        <v>1.2779552715654952</v>
      </c>
      <c r="P23" s="39">
        <v>191</v>
      </c>
      <c r="Q23" s="34">
        <f t="shared" si="3"/>
        <v>12.20447284345048</v>
      </c>
      <c r="R23" s="39">
        <v>32</v>
      </c>
      <c r="S23" s="34">
        <f t="shared" si="4"/>
        <v>2.0447284345047922</v>
      </c>
      <c r="T23" s="39">
        <v>179</v>
      </c>
      <c r="U23" s="34">
        <f t="shared" si="5"/>
        <v>11.437699680511182</v>
      </c>
      <c r="V23" s="39">
        <v>8</v>
      </c>
      <c r="W23" s="34">
        <f t="shared" si="6"/>
        <v>0.5111821086261981</v>
      </c>
      <c r="X23" s="39">
        <v>127</v>
      </c>
      <c r="Y23" s="34">
        <f t="shared" si="7"/>
        <v>8.115015974440894</v>
      </c>
      <c r="Z23" s="39">
        <v>50</v>
      </c>
      <c r="AA23" s="34">
        <f t="shared" si="8"/>
        <v>3.194888178913738</v>
      </c>
      <c r="AB23" s="39">
        <v>66</v>
      </c>
      <c r="AC23" s="34">
        <f t="shared" si="9"/>
        <v>4.217252396166134</v>
      </c>
      <c r="AD23" s="39">
        <v>16</v>
      </c>
      <c r="AE23" s="34">
        <f t="shared" si="10"/>
        <v>1.0223642172523961</v>
      </c>
      <c r="AF23" s="39">
        <v>70</v>
      </c>
      <c r="AG23" s="34">
        <f t="shared" si="11"/>
        <v>4.472843450479234</v>
      </c>
      <c r="AH23" s="39">
        <v>535</v>
      </c>
      <c r="AI23" s="34">
        <f t="shared" si="12"/>
        <v>34.185303514377</v>
      </c>
      <c r="AJ23" s="39">
        <v>59</v>
      </c>
      <c r="AK23" s="34">
        <f t="shared" si="13"/>
        <v>3.769968051118211</v>
      </c>
      <c r="AL23" s="39">
        <v>10</v>
      </c>
      <c r="AM23" s="34">
        <f t="shared" si="14"/>
        <v>0.6389776357827476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ht="15" customHeight="1">
      <c r="A24" s="11" t="s">
        <v>46</v>
      </c>
      <c r="B24" s="15" t="s">
        <v>26</v>
      </c>
      <c r="C24" s="19">
        <v>922</v>
      </c>
      <c r="D24" s="19">
        <v>674</v>
      </c>
      <c r="E24" s="19">
        <v>631</v>
      </c>
      <c r="F24" s="19">
        <v>0</v>
      </c>
      <c r="G24" s="19">
        <v>23</v>
      </c>
      <c r="H24" s="19">
        <v>20</v>
      </c>
      <c r="I24" s="19">
        <v>43</v>
      </c>
      <c r="J24" s="25">
        <v>71</v>
      </c>
      <c r="K24" s="34">
        <f t="shared" si="0"/>
        <v>11.251980982567353</v>
      </c>
      <c r="L24" s="39">
        <v>1</v>
      </c>
      <c r="M24" s="34">
        <f t="shared" si="1"/>
        <v>0.15847860538827258</v>
      </c>
      <c r="N24" s="39">
        <v>16</v>
      </c>
      <c r="O24" s="34">
        <f t="shared" si="2"/>
        <v>2.535657686212361</v>
      </c>
      <c r="P24" s="39">
        <v>77</v>
      </c>
      <c r="Q24" s="34">
        <f t="shared" si="3"/>
        <v>12.202852614896988</v>
      </c>
      <c r="R24" s="39">
        <v>15</v>
      </c>
      <c r="S24" s="34">
        <f t="shared" si="4"/>
        <v>2.3771790808240887</v>
      </c>
      <c r="T24" s="39">
        <v>94</v>
      </c>
      <c r="U24" s="34">
        <f t="shared" si="5"/>
        <v>14.896988906497622</v>
      </c>
      <c r="V24" s="39">
        <v>10</v>
      </c>
      <c r="W24" s="34">
        <f t="shared" si="6"/>
        <v>1.5847860538827259</v>
      </c>
      <c r="X24" s="39">
        <v>59</v>
      </c>
      <c r="Y24" s="34">
        <f t="shared" si="7"/>
        <v>9.350237717908083</v>
      </c>
      <c r="Z24" s="39">
        <v>19</v>
      </c>
      <c r="AA24" s="34">
        <f t="shared" si="8"/>
        <v>3.011093502377179</v>
      </c>
      <c r="AB24" s="39">
        <v>34</v>
      </c>
      <c r="AC24" s="34">
        <f t="shared" si="9"/>
        <v>5.3882725832012675</v>
      </c>
      <c r="AD24" s="39">
        <v>5</v>
      </c>
      <c r="AE24" s="34">
        <f t="shared" si="10"/>
        <v>0.7923930269413629</v>
      </c>
      <c r="AF24" s="39">
        <v>32</v>
      </c>
      <c r="AG24" s="34">
        <f t="shared" si="11"/>
        <v>5.071315372424722</v>
      </c>
      <c r="AH24" s="39">
        <v>176</v>
      </c>
      <c r="AI24" s="34">
        <f t="shared" si="12"/>
        <v>27.892234548335974</v>
      </c>
      <c r="AJ24" s="39">
        <v>15</v>
      </c>
      <c r="AK24" s="34">
        <f t="shared" si="13"/>
        <v>2.3771790808240887</v>
      </c>
      <c r="AL24" s="39">
        <v>7</v>
      </c>
      <c r="AM24" s="34">
        <f t="shared" si="14"/>
        <v>1.109350237717908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ht="15" customHeight="1">
      <c r="A25" s="11" t="s">
        <v>47</v>
      </c>
      <c r="B25" s="15" t="s">
        <v>26</v>
      </c>
      <c r="C25" s="19">
        <v>1380</v>
      </c>
      <c r="D25" s="19">
        <v>1117</v>
      </c>
      <c r="E25" s="19">
        <v>1041</v>
      </c>
      <c r="F25" s="19">
        <v>0</v>
      </c>
      <c r="G25" s="19">
        <v>28</v>
      </c>
      <c r="H25" s="19">
        <v>48</v>
      </c>
      <c r="I25" s="19">
        <v>76</v>
      </c>
      <c r="J25" s="25">
        <v>116</v>
      </c>
      <c r="K25" s="34">
        <f t="shared" si="0"/>
        <v>11.143131604226705</v>
      </c>
      <c r="L25" s="39">
        <v>0</v>
      </c>
      <c r="M25" s="34">
        <f t="shared" si="1"/>
        <v>0</v>
      </c>
      <c r="N25" s="39">
        <v>8</v>
      </c>
      <c r="O25" s="34">
        <f t="shared" si="2"/>
        <v>0.7684918347742555</v>
      </c>
      <c r="P25" s="39">
        <v>72</v>
      </c>
      <c r="Q25" s="34">
        <f t="shared" si="3"/>
        <v>6.916426512968299</v>
      </c>
      <c r="R25" s="39">
        <v>20</v>
      </c>
      <c r="S25" s="34">
        <f t="shared" si="4"/>
        <v>1.9212295869356388</v>
      </c>
      <c r="T25" s="39">
        <v>118</v>
      </c>
      <c r="U25" s="34">
        <f t="shared" si="5"/>
        <v>11.33525456292027</v>
      </c>
      <c r="V25" s="39">
        <v>18</v>
      </c>
      <c r="W25" s="34">
        <f t="shared" si="6"/>
        <v>1.7291066282420748</v>
      </c>
      <c r="X25" s="39">
        <v>104</v>
      </c>
      <c r="Y25" s="34">
        <f t="shared" si="7"/>
        <v>9.990393852065322</v>
      </c>
      <c r="Z25" s="39">
        <v>19</v>
      </c>
      <c r="AA25" s="34">
        <f t="shared" si="8"/>
        <v>1.8251681075888568</v>
      </c>
      <c r="AB25" s="39">
        <v>28</v>
      </c>
      <c r="AC25" s="34">
        <f t="shared" si="9"/>
        <v>2.689721421709894</v>
      </c>
      <c r="AD25" s="39">
        <v>17</v>
      </c>
      <c r="AE25" s="34">
        <f t="shared" si="10"/>
        <v>1.633045148895293</v>
      </c>
      <c r="AF25" s="39">
        <v>26</v>
      </c>
      <c r="AG25" s="34">
        <f t="shared" si="11"/>
        <v>2.4975984630163306</v>
      </c>
      <c r="AH25" s="39">
        <v>460</v>
      </c>
      <c r="AI25" s="34">
        <f t="shared" si="12"/>
        <v>44.18828049951969</v>
      </c>
      <c r="AJ25" s="39">
        <v>27</v>
      </c>
      <c r="AK25" s="34">
        <f t="shared" si="13"/>
        <v>2.5936599423631126</v>
      </c>
      <c r="AL25" s="39">
        <v>8</v>
      </c>
      <c r="AM25" s="34">
        <f t="shared" si="14"/>
        <v>0.7684918347742555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ht="15" customHeight="1">
      <c r="A26" s="11" t="s">
        <v>48</v>
      </c>
      <c r="B26" s="15" t="s">
        <v>26</v>
      </c>
      <c r="C26" s="19">
        <v>1432</v>
      </c>
      <c r="D26" s="19">
        <v>1214</v>
      </c>
      <c r="E26" s="19">
        <v>1138</v>
      </c>
      <c r="F26" s="19">
        <v>0</v>
      </c>
      <c r="G26" s="19">
        <v>31</v>
      </c>
      <c r="H26" s="19">
        <v>45</v>
      </c>
      <c r="I26" s="19">
        <v>76</v>
      </c>
      <c r="J26" s="25">
        <v>98</v>
      </c>
      <c r="K26" s="34">
        <f t="shared" si="0"/>
        <v>8.611599297012303</v>
      </c>
      <c r="L26" s="39">
        <v>1</v>
      </c>
      <c r="M26" s="34">
        <f t="shared" si="1"/>
        <v>0.08787346221441125</v>
      </c>
      <c r="N26" s="39">
        <v>24</v>
      </c>
      <c r="O26" s="34">
        <f t="shared" si="2"/>
        <v>2.10896309314587</v>
      </c>
      <c r="P26" s="39">
        <v>125</v>
      </c>
      <c r="Q26" s="34">
        <f t="shared" si="3"/>
        <v>10.984182776801406</v>
      </c>
      <c r="R26" s="39">
        <v>43</v>
      </c>
      <c r="S26" s="34">
        <f t="shared" si="4"/>
        <v>3.7785588752196837</v>
      </c>
      <c r="T26" s="39">
        <v>211</v>
      </c>
      <c r="U26" s="34">
        <f t="shared" si="5"/>
        <v>18.54130052724077</v>
      </c>
      <c r="V26" s="39">
        <v>5</v>
      </c>
      <c r="W26" s="34">
        <f t="shared" si="6"/>
        <v>0.43936731107205623</v>
      </c>
      <c r="X26" s="39">
        <v>77</v>
      </c>
      <c r="Y26" s="34">
        <f t="shared" si="7"/>
        <v>6.766256590509666</v>
      </c>
      <c r="Z26" s="39">
        <v>23</v>
      </c>
      <c r="AA26" s="34">
        <f t="shared" si="8"/>
        <v>2.0210896309314585</v>
      </c>
      <c r="AB26" s="39">
        <v>46</v>
      </c>
      <c r="AC26" s="34">
        <f t="shared" si="9"/>
        <v>4.042179261862917</v>
      </c>
      <c r="AD26" s="39">
        <v>21</v>
      </c>
      <c r="AE26" s="34">
        <f t="shared" si="10"/>
        <v>1.8453427065026362</v>
      </c>
      <c r="AF26" s="39">
        <v>45</v>
      </c>
      <c r="AG26" s="34">
        <f t="shared" si="11"/>
        <v>3.9543057996485063</v>
      </c>
      <c r="AH26" s="39">
        <v>372</v>
      </c>
      <c r="AI26" s="34">
        <f t="shared" si="12"/>
        <v>32.68892794376099</v>
      </c>
      <c r="AJ26" s="39">
        <v>37</v>
      </c>
      <c r="AK26" s="34">
        <f t="shared" si="13"/>
        <v>3.251318101933216</v>
      </c>
      <c r="AL26" s="39">
        <v>10</v>
      </c>
      <c r="AM26" s="34">
        <f t="shared" si="14"/>
        <v>0.8787346221441125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ht="15" customHeight="1">
      <c r="A27" s="11" t="s">
        <v>49</v>
      </c>
      <c r="B27" s="15" t="s">
        <v>26</v>
      </c>
      <c r="C27" s="19">
        <v>989</v>
      </c>
      <c r="D27" s="19">
        <v>768</v>
      </c>
      <c r="E27" s="19">
        <v>709</v>
      </c>
      <c r="F27" s="19">
        <v>0</v>
      </c>
      <c r="G27" s="19">
        <v>34</v>
      </c>
      <c r="H27" s="19">
        <v>25</v>
      </c>
      <c r="I27" s="19">
        <v>59</v>
      </c>
      <c r="J27" s="25">
        <v>92</v>
      </c>
      <c r="K27" s="34">
        <f t="shared" si="0"/>
        <v>12.976022566995768</v>
      </c>
      <c r="L27" s="39">
        <v>2</v>
      </c>
      <c r="M27" s="34">
        <f t="shared" si="1"/>
        <v>0.2820874471086037</v>
      </c>
      <c r="N27" s="39">
        <v>15</v>
      </c>
      <c r="O27" s="34">
        <f t="shared" si="2"/>
        <v>2.1156558533145273</v>
      </c>
      <c r="P27" s="39">
        <v>70</v>
      </c>
      <c r="Q27" s="34">
        <f t="shared" si="3"/>
        <v>9.873060648801129</v>
      </c>
      <c r="R27" s="39">
        <v>7</v>
      </c>
      <c r="S27" s="34">
        <f t="shared" si="4"/>
        <v>0.9873060648801129</v>
      </c>
      <c r="T27" s="39">
        <v>113</v>
      </c>
      <c r="U27" s="34">
        <f t="shared" si="5"/>
        <v>15.937940761636106</v>
      </c>
      <c r="V27" s="39">
        <v>6</v>
      </c>
      <c r="W27" s="34">
        <f t="shared" si="6"/>
        <v>0.846262341325811</v>
      </c>
      <c r="X27" s="39">
        <v>34</v>
      </c>
      <c r="Y27" s="34">
        <f t="shared" si="7"/>
        <v>4.795486600846262</v>
      </c>
      <c r="Z27" s="39">
        <v>23</v>
      </c>
      <c r="AA27" s="34">
        <f t="shared" si="8"/>
        <v>3.244005641748942</v>
      </c>
      <c r="AB27" s="39">
        <v>18</v>
      </c>
      <c r="AC27" s="34">
        <f t="shared" si="9"/>
        <v>2.538787023977433</v>
      </c>
      <c r="AD27" s="39">
        <v>7</v>
      </c>
      <c r="AE27" s="34">
        <f t="shared" si="10"/>
        <v>0.9873060648801129</v>
      </c>
      <c r="AF27" s="39">
        <v>18</v>
      </c>
      <c r="AG27" s="34">
        <f t="shared" si="11"/>
        <v>2.538787023977433</v>
      </c>
      <c r="AH27" s="39">
        <v>230</v>
      </c>
      <c r="AI27" s="34">
        <f t="shared" si="12"/>
        <v>32.44005641748942</v>
      </c>
      <c r="AJ27" s="39">
        <v>26</v>
      </c>
      <c r="AK27" s="34">
        <f t="shared" si="13"/>
        <v>3.6671368124118477</v>
      </c>
      <c r="AL27" s="39">
        <v>48</v>
      </c>
      <c r="AM27" s="34">
        <f t="shared" si="14"/>
        <v>6.770098730606488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ht="15" customHeight="1">
      <c r="A28" s="11" t="s">
        <v>50</v>
      </c>
      <c r="B28" s="15" t="s">
        <v>26</v>
      </c>
      <c r="C28" s="19">
        <v>1374</v>
      </c>
      <c r="D28" s="19">
        <v>1146</v>
      </c>
      <c r="E28" s="19">
        <v>1052</v>
      </c>
      <c r="F28" s="19">
        <v>0</v>
      </c>
      <c r="G28" s="19">
        <v>37</v>
      </c>
      <c r="H28" s="19">
        <v>57</v>
      </c>
      <c r="I28" s="19">
        <v>94</v>
      </c>
      <c r="J28" s="25">
        <v>121</v>
      </c>
      <c r="K28" s="34">
        <f t="shared" si="0"/>
        <v>11.50190114068441</v>
      </c>
      <c r="L28" s="39">
        <v>2</v>
      </c>
      <c r="M28" s="34">
        <f t="shared" si="1"/>
        <v>0.19011406844106463</v>
      </c>
      <c r="N28" s="39">
        <v>19</v>
      </c>
      <c r="O28" s="34">
        <f t="shared" si="2"/>
        <v>1.806083650190114</v>
      </c>
      <c r="P28" s="39">
        <v>104</v>
      </c>
      <c r="Q28" s="34">
        <f t="shared" si="3"/>
        <v>9.885931558935361</v>
      </c>
      <c r="R28" s="39">
        <v>28</v>
      </c>
      <c r="S28" s="34">
        <f t="shared" si="4"/>
        <v>2.661596958174905</v>
      </c>
      <c r="T28" s="39">
        <v>157</v>
      </c>
      <c r="U28" s="34">
        <f t="shared" si="5"/>
        <v>14.923954372623575</v>
      </c>
      <c r="V28" s="39">
        <v>9</v>
      </c>
      <c r="W28" s="34">
        <f t="shared" si="6"/>
        <v>0.8555133079847909</v>
      </c>
      <c r="X28" s="39">
        <v>99</v>
      </c>
      <c r="Y28" s="34">
        <f t="shared" si="7"/>
        <v>9.4106463878327</v>
      </c>
      <c r="Z28" s="39">
        <v>22</v>
      </c>
      <c r="AA28" s="34">
        <f t="shared" si="8"/>
        <v>2.091254752851711</v>
      </c>
      <c r="AB28" s="39">
        <v>32</v>
      </c>
      <c r="AC28" s="34">
        <f t="shared" si="9"/>
        <v>3.041825095057034</v>
      </c>
      <c r="AD28" s="39">
        <v>13</v>
      </c>
      <c r="AE28" s="34">
        <f t="shared" si="10"/>
        <v>1.2357414448669202</v>
      </c>
      <c r="AF28" s="39">
        <v>29</v>
      </c>
      <c r="AG28" s="34">
        <f t="shared" si="11"/>
        <v>2.7566539923954374</v>
      </c>
      <c r="AH28" s="39">
        <v>377</v>
      </c>
      <c r="AI28" s="34">
        <f t="shared" si="12"/>
        <v>35.836501901140686</v>
      </c>
      <c r="AJ28" s="39">
        <v>30</v>
      </c>
      <c r="AK28" s="34">
        <f t="shared" si="13"/>
        <v>2.8517110266159698</v>
      </c>
      <c r="AL28" s="39">
        <v>10</v>
      </c>
      <c r="AM28" s="34">
        <f t="shared" si="14"/>
        <v>0.9505703422053232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ht="15" customHeight="1">
      <c r="A29" s="11" t="s">
        <v>51</v>
      </c>
      <c r="B29" s="15" t="s">
        <v>26</v>
      </c>
      <c r="C29" s="19">
        <v>946</v>
      </c>
      <c r="D29" s="19">
        <v>809</v>
      </c>
      <c r="E29" s="19">
        <v>748</v>
      </c>
      <c r="F29" s="19">
        <v>0</v>
      </c>
      <c r="G29" s="19">
        <v>23</v>
      </c>
      <c r="H29" s="19">
        <v>38</v>
      </c>
      <c r="I29" s="19">
        <v>61</v>
      </c>
      <c r="J29" s="25">
        <v>59</v>
      </c>
      <c r="K29" s="34">
        <f t="shared" si="0"/>
        <v>7.887700534759358</v>
      </c>
      <c r="L29" s="39">
        <v>0</v>
      </c>
      <c r="M29" s="34">
        <f t="shared" si="1"/>
        <v>0</v>
      </c>
      <c r="N29" s="39">
        <v>14</v>
      </c>
      <c r="O29" s="34">
        <f t="shared" si="2"/>
        <v>1.8716577540106951</v>
      </c>
      <c r="P29" s="39">
        <v>123</v>
      </c>
      <c r="Q29" s="34">
        <f t="shared" si="3"/>
        <v>16.44385026737968</v>
      </c>
      <c r="R29" s="39">
        <v>10</v>
      </c>
      <c r="S29" s="34">
        <f t="shared" si="4"/>
        <v>1.3368983957219251</v>
      </c>
      <c r="T29" s="39">
        <v>100</v>
      </c>
      <c r="U29" s="34">
        <f t="shared" si="5"/>
        <v>13.368983957219251</v>
      </c>
      <c r="V29" s="39">
        <v>7</v>
      </c>
      <c r="W29" s="34">
        <f t="shared" si="6"/>
        <v>0.9358288770053476</v>
      </c>
      <c r="X29" s="39">
        <v>30</v>
      </c>
      <c r="Y29" s="34">
        <f t="shared" si="7"/>
        <v>4.010695187165775</v>
      </c>
      <c r="Z29" s="39">
        <v>20</v>
      </c>
      <c r="AA29" s="34">
        <f t="shared" si="8"/>
        <v>2.6737967914438503</v>
      </c>
      <c r="AB29" s="39">
        <v>17</v>
      </c>
      <c r="AC29" s="34">
        <f t="shared" si="9"/>
        <v>2.272727272727273</v>
      </c>
      <c r="AD29" s="39">
        <v>4</v>
      </c>
      <c r="AE29" s="34">
        <f t="shared" si="10"/>
        <v>0.5347593582887701</v>
      </c>
      <c r="AF29" s="39">
        <v>36</v>
      </c>
      <c r="AG29" s="34">
        <f t="shared" si="11"/>
        <v>4.81283422459893</v>
      </c>
      <c r="AH29" s="39">
        <v>309</v>
      </c>
      <c r="AI29" s="34">
        <f t="shared" si="12"/>
        <v>41.31016042780749</v>
      </c>
      <c r="AJ29" s="39">
        <v>17</v>
      </c>
      <c r="AK29" s="34">
        <f t="shared" si="13"/>
        <v>2.272727272727273</v>
      </c>
      <c r="AL29" s="39">
        <v>2</v>
      </c>
      <c r="AM29" s="34">
        <f t="shared" si="14"/>
        <v>0.26737967914438504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ht="15" customHeight="1">
      <c r="A30" s="11" t="s">
        <v>52</v>
      </c>
      <c r="B30" s="15" t="s">
        <v>26</v>
      </c>
      <c r="C30" s="27">
        <v>1156</v>
      </c>
      <c r="D30" s="27">
        <v>955</v>
      </c>
      <c r="E30" s="27">
        <v>882</v>
      </c>
      <c r="F30" s="19">
        <v>0</v>
      </c>
      <c r="G30" s="27">
        <v>38</v>
      </c>
      <c r="H30" s="27">
        <v>35</v>
      </c>
      <c r="I30" s="27">
        <v>73</v>
      </c>
      <c r="J30" s="25">
        <v>115</v>
      </c>
      <c r="K30" s="34">
        <f t="shared" si="0"/>
        <v>13.038548752834467</v>
      </c>
      <c r="L30" s="39">
        <v>4</v>
      </c>
      <c r="M30" s="34">
        <f t="shared" si="1"/>
        <v>0.45351473922902497</v>
      </c>
      <c r="N30" s="39">
        <v>11</v>
      </c>
      <c r="O30" s="34">
        <f t="shared" si="2"/>
        <v>1.2471655328798186</v>
      </c>
      <c r="P30" s="39">
        <v>105</v>
      </c>
      <c r="Q30" s="34">
        <f t="shared" si="3"/>
        <v>11.904761904761905</v>
      </c>
      <c r="R30" s="39">
        <v>60</v>
      </c>
      <c r="S30" s="34">
        <f t="shared" si="4"/>
        <v>6.802721088435374</v>
      </c>
      <c r="T30" s="39">
        <v>96</v>
      </c>
      <c r="U30" s="34">
        <f t="shared" si="5"/>
        <v>10.884353741496598</v>
      </c>
      <c r="V30" s="39">
        <v>8</v>
      </c>
      <c r="W30" s="34">
        <f t="shared" si="6"/>
        <v>0.9070294784580499</v>
      </c>
      <c r="X30" s="39">
        <v>53</v>
      </c>
      <c r="Y30" s="34">
        <f t="shared" si="7"/>
        <v>6.00907029478458</v>
      </c>
      <c r="Z30" s="39">
        <v>19</v>
      </c>
      <c r="AA30" s="34">
        <f t="shared" si="8"/>
        <v>2.1541950113378685</v>
      </c>
      <c r="AB30" s="39">
        <v>23</v>
      </c>
      <c r="AC30" s="34">
        <f t="shared" si="9"/>
        <v>2.6077097505668934</v>
      </c>
      <c r="AD30" s="39">
        <v>11</v>
      </c>
      <c r="AE30" s="34">
        <f t="shared" si="10"/>
        <v>1.2471655328798186</v>
      </c>
      <c r="AF30" s="39">
        <v>27</v>
      </c>
      <c r="AG30" s="34">
        <f t="shared" si="11"/>
        <v>3.061224489795918</v>
      </c>
      <c r="AH30" s="39">
        <v>319</v>
      </c>
      <c r="AI30" s="34">
        <f t="shared" si="12"/>
        <v>36.16780045351474</v>
      </c>
      <c r="AJ30" s="39">
        <v>27</v>
      </c>
      <c r="AK30" s="34">
        <f t="shared" si="13"/>
        <v>3.061224489795918</v>
      </c>
      <c r="AL30" s="39">
        <v>4</v>
      </c>
      <c r="AM30" s="34">
        <f t="shared" si="14"/>
        <v>0.45351473922902497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ht="15" customHeight="1">
      <c r="A31" s="11" t="s">
        <v>53</v>
      </c>
      <c r="B31" s="15" t="s">
        <v>26</v>
      </c>
      <c r="C31" s="27">
        <v>645</v>
      </c>
      <c r="D31" s="27">
        <v>536</v>
      </c>
      <c r="E31" s="27">
        <v>496</v>
      </c>
      <c r="F31" s="19">
        <v>0</v>
      </c>
      <c r="G31" s="27">
        <v>11</v>
      </c>
      <c r="H31" s="27">
        <v>29</v>
      </c>
      <c r="I31" s="27">
        <v>40</v>
      </c>
      <c r="J31" s="25">
        <v>38</v>
      </c>
      <c r="K31" s="34">
        <f t="shared" si="0"/>
        <v>7.661290322580645</v>
      </c>
      <c r="L31" s="39">
        <v>1</v>
      </c>
      <c r="M31" s="34">
        <f t="shared" si="1"/>
        <v>0.20161290322580644</v>
      </c>
      <c r="N31" s="39">
        <v>11</v>
      </c>
      <c r="O31" s="34">
        <f t="shared" si="2"/>
        <v>2.217741935483871</v>
      </c>
      <c r="P31" s="39">
        <v>47</v>
      </c>
      <c r="Q31" s="34">
        <f t="shared" si="3"/>
        <v>9.475806451612904</v>
      </c>
      <c r="R31" s="39">
        <v>13</v>
      </c>
      <c r="S31" s="34">
        <f t="shared" si="4"/>
        <v>2.620967741935484</v>
      </c>
      <c r="T31" s="39">
        <v>70</v>
      </c>
      <c r="U31" s="34">
        <f t="shared" si="5"/>
        <v>14.112903225806452</v>
      </c>
      <c r="V31" s="39">
        <v>5</v>
      </c>
      <c r="W31" s="34">
        <f t="shared" si="6"/>
        <v>1.0080645161290323</v>
      </c>
      <c r="X31" s="39">
        <v>40</v>
      </c>
      <c r="Y31" s="34">
        <f t="shared" si="7"/>
        <v>8.064516129032258</v>
      </c>
      <c r="Z31" s="39">
        <v>11</v>
      </c>
      <c r="AA31" s="34">
        <f t="shared" si="8"/>
        <v>2.217741935483871</v>
      </c>
      <c r="AB31" s="39">
        <v>9</v>
      </c>
      <c r="AC31" s="34">
        <f t="shared" si="9"/>
        <v>1.814516129032258</v>
      </c>
      <c r="AD31" s="39">
        <v>4</v>
      </c>
      <c r="AE31" s="34">
        <f t="shared" si="10"/>
        <v>0.8064516129032258</v>
      </c>
      <c r="AF31" s="39">
        <v>29</v>
      </c>
      <c r="AG31" s="34">
        <f t="shared" si="11"/>
        <v>5.846774193548387</v>
      </c>
      <c r="AH31" s="39">
        <v>193</v>
      </c>
      <c r="AI31" s="34">
        <f t="shared" si="12"/>
        <v>38.91129032258065</v>
      </c>
      <c r="AJ31" s="39">
        <v>21</v>
      </c>
      <c r="AK31" s="34">
        <f t="shared" si="13"/>
        <v>4.233870967741935</v>
      </c>
      <c r="AL31" s="39">
        <v>4</v>
      </c>
      <c r="AM31" s="34">
        <f t="shared" si="14"/>
        <v>0.8064516129032258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ht="15" customHeight="1">
      <c r="A32" s="11" t="s">
        <v>54</v>
      </c>
      <c r="B32" s="15" t="s">
        <v>26</v>
      </c>
      <c r="C32" s="27">
        <v>1235</v>
      </c>
      <c r="D32" s="27">
        <v>1045</v>
      </c>
      <c r="E32" s="27">
        <v>956</v>
      </c>
      <c r="F32" s="19">
        <v>0</v>
      </c>
      <c r="G32" s="27">
        <v>41</v>
      </c>
      <c r="H32" s="27">
        <v>48</v>
      </c>
      <c r="I32" s="27">
        <v>89</v>
      </c>
      <c r="J32" s="25">
        <v>79</v>
      </c>
      <c r="K32" s="34">
        <f t="shared" si="0"/>
        <v>8.263598326359833</v>
      </c>
      <c r="L32" s="39">
        <v>1</v>
      </c>
      <c r="M32" s="34">
        <f t="shared" si="1"/>
        <v>0.10460251046025104</v>
      </c>
      <c r="N32" s="39">
        <v>29</v>
      </c>
      <c r="O32" s="34">
        <f t="shared" si="2"/>
        <v>3.0334728033472804</v>
      </c>
      <c r="P32" s="39">
        <v>87</v>
      </c>
      <c r="Q32" s="34">
        <f t="shared" si="3"/>
        <v>9.100418410041842</v>
      </c>
      <c r="R32" s="39">
        <v>20</v>
      </c>
      <c r="S32" s="34">
        <f t="shared" si="4"/>
        <v>2.092050209205021</v>
      </c>
      <c r="T32" s="39">
        <v>89</v>
      </c>
      <c r="U32" s="34">
        <f t="shared" si="5"/>
        <v>9.309623430962343</v>
      </c>
      <c r="V32" s="39">
        <v>5</v>
      </c>
      <c r="W32" s="34">
        <f t="shared" si="6"/>
        <v>0.5230125523012552</v>
      </c>
      <c r="X32" s="39">
        <v>57</v>
      </c>
      <c r="Y32" s="34">
        <f t="shared" si="7"/>
        <v>5.96234309623431</v>
      </c>
      <c r="Z32" s="39">
        <v>11</v>
      </c>
      <c r="AA32" s="34">
        <f t="shared" si="8"/>
        <v>1.1506276150627615</v>
      </c>
      <c r="AB32" s="39">
        <v>32</v>
      </c>
      <c r="AC32" s="34">
        <f t="shared" si="9"/>
        <v>3.3472803347280333</v>
      </c>
      <c r="AD32" s="39">
        <v>8</v>
      </c>
      <c r="AE32" s="34">
        <f t="shared" si="10"/>
        <v>0.8368200836820083</v>
      </c>
      <c r="AF32" s="39">
        <v>36</v>
      </c>
      <c r="AG32" s="34">
        <f t="shared" si="11"/>
        <v>3.7656903765690375</v>
      </c>
      <c r="AH32" s="39">
        <v>472</v>
      </c>
      <c r="AI32" s="34">
        <f t="shared" si="12"/>
        <v>49.37238493723849</v>
      </c>
      <c r="AJ32" s="39">
        <v>28</v>
      </c>
      <c r="AK32" s="34">
        <f t="shared" si="13"/>
        <v>2.928870292887029</v>
      </c>
      <c r="AL32" s="39">
        <v>2</v>
      </c>
      <c r="AM32" s="34">
        <f t="shared" si="14"/>
        <v>0.20920502092050208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ht="15" customHeight="1">
      <c r="A33" s="11" t="s">
        <v>55</v>
      </c>
      <c r="B33" s="15" t="s">
        <v>26</v>
      </c>
      <c r="C33" s="27">
        <v>1680</v>
      </c>
      <c r="D33" s="27">
        <v>1431</v>
      </c>
      <c r="E33" s="27">
        <v>1326</v>
      </c>
      <c r="F33" s="19">
        <v>0</v>
      </c>
      <c r="G33" s="27">
        <v>46</v>
      </c>
      <c r="H33" s="27">
        <v>59</v>
      </c>
      <c r="I33" s="27">
        <v>105</v>
      </c>
      <c r="J33" s="25">
        <v>90</v>
      </c>
      <c r="K33" s="34">
        <f t="shared" si="0"/>
        <v>6.787330316742081</v>
      </c>
      <c r="L33" s="39">
        <v>1</v>
      </c>
      <c r="M33" s="34">
        <f t="shared" si="1"/>
        <v>0.07541478129713423</v>
      </c>
      <c r="N33" s="39">
        <v>34</v>
      </c>
      <c r="O33" s="34">
        <f t="shared" si="2"/>
        <v>2.5641025641025643</v>
      </c>
      <c r="P33" s="39">
        <v>160</v>
      </c>
      <c r="Q33" s="34">
        <f t="shared" si="3"/>
        <v>12.066365007541478</v>
      </c>
      <c r="R33" s="39">
        <v>17</v>
      </c>
      <c r="S33" s="34">
        <f t="shared" si="4"/>
        <v>1.2820512820512822</v>
      </c>
      <c r="T33" s="39">
        <v>207</v>
      </c>
      <c r="U33" s="34">
        <f t="shared" si="5"/>
        <v>15.610859728506787</v>
      </c>
      <c r="V33" s="39">
        <v>9</v>
      </c>
      <c r="W33" s="34">
        <f t="shared" si="6"/>
        <v>0.6787330316742082</v>
      </c>
      <c r="X33" s="39">
        <v>118</v>
      </c>
      <c r="Y33" s="34">
        <f t="shared" si="7"/>
        <v>8.89894419306184</v>
      </c>
      <c r="Z33" s="39">
        <v>31</v>
      </c>
      <c r="AA33" s="34">
        <f t="shared" si="8"/>
        <v>2.3378582202111615</v>
      </c>
      <c r="AB33" s="39">
        <v>40</v>
      </c>
      <c r="AC33" s="34">
        <f t="shared" si="9"/>
        <v>3.0165912518853695</v>
      </c>
      <c r="AD33" s="39">
        <v>13</v>
      </c>
      <c r="AE33" s="34">
        <f t="shared" si="10"/>
        <v>0.9803921568627451</v>
      </c>
      <c r="AF33" s="39">
        <v>99</v>
      </c>
      <c r="AG33" s="34">
        <f t="shared" si="11"/>
        <v>7.46606334841629</v>
      </c>
      <c r="AH33" s="39">
        <v>434</v>
      </c>
      <c r="AI33" s="34">
        <f t="shared" si="12"/>
        <v>32.73001508295626</v>
      </c>
      <c r="AJ33" s="39">
        <v>50</v>
      </c>
      <c r="AK33" s="34">
        <f t="shared" si="13"/>
        <v>3.770739064856712</v>
      </c>
      <c r="AL33" s="39">
        <v>23</v>
      </c>
      <c r="AM33" s="34">
        <f t="shared" si="14"/>
        <v>1.7345399698340875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ht="15" customHeight="1">
      <c r="A34" s="11" t="s">
        <v>56</v>
      </c>
      <c r="B34" s="15" t="s">
        <v>26</v>
      </c>
      <c r="C34" s="27">
        <v>3648</v>
      </c>
      <c r="D34" s="27">
        <v>3110</v>
      </c>
      <c r="E34" s="27">
        <v>2881</v>
      </c>
      <c r="F34" s="19">
        <v>0</v>
      </c>
      <c r="G34" s="27">
        <v>108</v>
      </c>
      <c r="H34" s="27">
        <v>121</v>
      </c>
      <c r="I34" s="27">
        <v>229</v>
      </c>
      <c r="J34" s="25">
        <v>190</v>
      </c>
      <c r="K34" s="34">
        <f t="shared" si="0"/>
        <v>6.594932315168344</v>
      </c>
      <c r="L34" s="39">
        <v>1</v>
      </c>
      <c r="M34" s="34">
        <f t="shared" si="1"/>
        <v>0.03471017007983339</v>
      </c>
      <c r="N34" s="39">
        <v>82</v>
      </c>
      <c r="O34" s="34">
        <f t="shared" si="2"/>
        <v>2.846233946546338</v>
      </c>
      <c r="P34" s="39">
        <v>595</v>
      </c>
      <c r="Q34" s="34">
        <f t="shared" si="3"/>
        <v>20.652551197500866</v>
      </c>
      <c r="R34" s="39">
        <v>57</v>
      </c>
      <c r="S34" s="34">
        <f t="shared" si="4"/>
        <v>1.9784796945505032</v>
      </c>
      <c r="T34" s="39">
        <v>430</v>
      </c>
      <c r="U34" s="34">
        <f t="shared" si="5"/>
        <v>14.925373134328359</v>
      </c>
      <c r="V34" s="39">
        <v>28</v>
      </c>
      <c r="W34" s="34">
        <f t="shared" si="6"/>
        <v>0.9718847622353349</v>
      </c>
      <c r="X34" s="39">
        <v>132</v>
      </c>
      <c r="Y34" s="34">
        <f t="shared" si="7"/>
        <v>4.581742450538008</v>
      </c>
      <c r="Z34" s="39">
        <v>65</v>
      </c>
      <c r="AA34" s="34">
        <f t="shared" si="8"/>
        <v>2.25616105518917</v>
      </c>
      <c r="AB34" s="39">
        <v>101</v>
      </c>
      <c r="AC34" s="34">
        <f t="shared" si="9"/>
        <v>3.5057271780631725</v>
      </c>
      <c r="AD34" s="39">
        <v>36</v>
      </c>
      <c r="AE34" s="34">
        <f t="shared" si="10"/>
        <v>1.249566122874002</v>
      </c>
      <c r="AF34" s="39">
        <v>166</v>
      </c>
      <c r="AG34" s="34">
        <f t="shared" si="11"/>
        <v>5.761888233252343</v>
      </c>
      <c r="AH34" s="39">
        <v>864</v>
      </c>
      <c r="AI34" s="34">
        <f t="shared" si="12"/>
        <v>29.98958694897605</v>
      </c>
      <c r="AJ34" s="39">
        <v>114</v>
      </c>
      <c r="AK34" s="34">
        <f t="shared" si="13"/>
        <v>3.9569593891010064</v>
      </c>
      <c r="AL34" s="39">
        <v>20</v>
      </c>
      <c r="AM34" s="34">
        <f t="shared" si="14"/>
        <v>0.6942034015966678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ht="15" customHeight="1">
      <c r="A35" s="11" t="s">
        <v>57</v>
      </c>
      <c r="B35" s="15" t="s">
        <v>26</v>
      </c>
      <c r="C35" s="27">
        <v>2557</v>
      </c>
      <c r="D35" s="27">
        <v>2267</v>
      </c>
      <c r="E35" s="27">
        <v>2101</v>
      </c>
      <c r="F35" s="19">
        <v>0</v>
      </c>
      <c r="G35" s="27">
        <v>73</v>
      </c>
      <c r="H35" s="27">
        <v>93</v>
      </c>
      <c r="I35" s="27">
        <v>166</v>
      </c>
      <c r="J35" s="25">
        <v>204</v>
      </c>
      <c r="K35" s="34">
        <f t="shared" si="0"/>
        <v>9.709662065683007</v>
      </c>
      <c r="L35" s="39">
        <v>1</v>
      </c>
      <c r="M35" s="34">
        <f t="shared" si="1"/>
        <v>0.047596382674916705</v>
      </c>
      <c r="N35" s="39">
        <v>62</v>
      </c>
      <c r="O35" s="34">
        <f t="shared" si="2"/>
        <v>2.950975725844836</v>
      </c>
      <c r="P35" s="39">
        <v>432</v>
      </c>
      <c r="Q35" s="34">
        <f t="shared" si="3"/>
        <v>20.561637315564017</v>
      </c>
      <c r="R35" s="39">
        <v>23</v>
      </c>
      <c r="S35" s="34">
        <f t="shared" si="4"/>
        <v>1.0947168015230841</v>
      </c>
      <c r="T35" s="39">
        <v>177</v>
      </c>
      <c r="U35" s="34">
        <f t="shared" si="5"/>
        <v>8.424559733460256</v>
      </c>
      <c r="V35" s="39">
        <v>15</v>
      </c>
      <c r="W35" s="34">
        <f t="shared" si="6"/>
        <v>0.7139457401237506</v>
      </c>
      <c r="X35" s="39">
        <v>124</v>
      </c>
      <c r="Y35" s="34">
        <f t="shared" si="7"/>
        <v>5.901951451689672</v>
      </c>
      <c r="Z35" s="39">
        <v>28</v>
      </c>
      <c r="AA35" s="34">
        <f t="shared" si="8"/>
        <v>1.3326987148976677</v>
      </c>
      <c r="AB35" s="39">
        <v>44</v>
      </c>
      <c r="AC35" s="34">
        <f t="shared" si="9"/>
        <v>2.094240837696335</v>
      </c>
      <c r="AD35" s="39">
        <v>16</v>
      </c>
      <c r="AE35" s="34">
        <f t="shared" si="10"/>
        <v>0.7615421227986673</v>
      </c>
      <c r="AF35" s="39">
        <v>75</v>
      </c>
      <c r="AG35" s="34">
        <f t="shared" si="11"/>
        <v>3.569728700618753</v>
      </c>
      <c r="AH35" s="39">
        <v>843</v>
      </c>
      <c r="AI35" s="34">
        <f t="shared" si="12"/>
        <v>40.123750594954785</v>
      </c>
      <c r="AJ35" s="39">
        <v>52</v>
      </c>
      <c r="AK35" s="34">
        <f t="shared" si="13"/>
        <v>2.475011899095669</v>
      </c>
      <c r="AL35" s="39">
        <v>5</v>
      </c>
      <c r="AM35" s="34">
        <f t="shared" si="14"/>
        <v>0.23798191337458352</v>
      </c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ht="15" customHeight="1">
      <c r="A36" s="11" t="s">
        <v>58</v>
      </c>
      <c r="B36" s="15" t="s">
        <v>26</v>
      </c>
      <c r="C36" s="27">
        <v>628</v>
      </c>
      <c r="D36" s="27">
        <v>585</v>
      </c>
      <c r="E36" s="27">
        <v>522</v>
      </c>
      <c r="F36" s="19">
        <v>0</v>
      </c>
      <c r="G36" s="27">
        <v>18</v>
      </c>
      <c r="H36" s="27">
        <v>45</v>
      </c>
      <c r="I36" s="27">
        <v>63</v>
      </c>
      <c r="J36" s="25">
        <v>57</v>
      </c>
      <c r="K36" s="34">
        <f t="shared" si="0"/>
        <v>10.919540229885058</v>
      </c>
      <c r="L36" s="39">
        <v>3</v>
      </c>
      <c r="M36" s="34">
        <f t="shared" si="1"/>
        <v>0.5747126436781609</v>
      </c>
      <c r="N36" s="39">
        <v>11</v>
      </c>
      <c r="O36" s="34">
        <f t="shared" si="2"/>
        <v>2.10727969348659</v>
      </c>
      <c r="P36" s="39">
        <v>64</v>
      </c>
      <c r="Q36" s="34">
        <f t="shared" si="3"/>
        <v>12.260536398467433</v>
      </c>
      <c r="R36" s="39">
        <v>6</v>
      </c>
      <c r="S36" s="34">
        <f t="shared" si="4"/>
        <v>1.1494252873563218</v>
      </c>
      <c r="T36" s="39">
        <v>65</v>
      </c>
      <c r="U36" s="34">
        <f t="shared" si="5"/>
        <v>12.452107279693486</v>
      </c>
      <c r="V36" s="39">
        <v>2</v>
      </c>
      <c r="W36" s="34">
        <f t="shared" si="6"/>
        <v>0.3831417624521073</v>
      </c>
      <c r="X36" s="39">
        <v>33</v>
      </c>
      <c r="Y36" s="34">
        <f t="shared" si="7"/>
        <v>6.32183908045977</v>
      </c>
      <c r="Z36" s="39">
        <v>10</v>
      </c>
      <c r="AA36" s="34">
        <f t="shared" si="8"/>
        <v>1.9157088122605364</v>
      </c>
      <c r="AB36" s="39">
        <v>8</v>
      </c>
      <c r="AC36" s="34">
        <f t="shared" si="9"/>
        <v>1.5325670498084292</v>
      </c>
      <c r="AD36" s="43">
        <v>4</v>
      </c>
      <c r="AE36" s="34">
        <f t="shared" si="10"/>
        <v>0.7662835249042146</v>
      </c>
      <c r="AF36" s="39">
        <v>26</v>
      </c>
      <c r="AG36" s="34">
        <f t="shared" si="11"/>
        <v>4.980842911877395</v>
      </c>
      <c r="AH36" s="39">
        <v>214</v>
      </c>
      <c r="AI36" s="34">
        <f t="shared" si="12"/>
        <v>40.99616858237548</v>
      </c>
      <c r="AJ36" s="39">
        <v>17</v>
      </c>
      <c r="AK36" s="34">
        <f t="shared" si="13"/>
        <v>3.256704980842912</v>
      </c>
      <c r="AL36" s="39">
        <v>2</v>
      </c>
      <c r="AM36" s="34">
        <f t="shared" si="14"/>
        <v>0.3831417624521073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s="10" customFormat="1" ht="15" customHeight="1">
      <c r="A37" s="13" t="s">
        <v>60</v>
      </c>
      <c r="B37" s="17" t="s">
        <v>59</v>
      </c>
      <c r="C37" s="18">
        <v>273</v>
      </c>
      <c r="D37" s="18">
        <v>183</v>
      </c>
      <c r="E37" s="18">
        <v>156</v>
      </c>
      <c r="F37" s="18">
        <v>0</v>
      </c>
      <c r="G37" s="18">
        <v>15</v>
      </c>
      <c r="H37" s="18">
        <v>12</v>
      </c>
      <c r="I37" s="18"/>
      <c r="J37" s="29">
        <v>17</v>
      </c>
      <c r="K37" s="42">
        <v>10.897435897435898</v>
      </c>
      <c r="L37" s="41">
        <v>0</v>
      </c>
      <c r="M37" s="42">
        <v>0</v>
      </c>
      <c r="N37" s="41">
        <v>1</v>
      </c>
      <c r="O37" s="42">
        <v>0.6410256410256411</v>
      </c>
      <c r="P37" s="41">
        <v>21</v>
      </c>
      <c r="Q37" s="42">
        <v>13.461538461538462</v>
      </c>
      <c r="R37" s="41">
        <v>4</v>
      </c>
      <c r="S37" s="42">
        <v>2.5641025641025643</v>
      </c>
      <c r="T37" s="41">
        <v>21</v>
      </c>
      <c r="U37" s="42">
        <v>13.461538461538462</v>
      </c>
      <c r="V37" s="41">
        <v>2</v>
      </c>
      <c r="W37" s="42">
        <v>1.2820512820512822</v>
      </c>
      <c r="X37" s="41">
        <v>14</v>
      </c>
      <c r="Y37" s="42">
        <v>8.974358974358974</v>
      </c>
      <c r="Z37" s="41">
        <v>3</v>
      </c>
      <c r="AA37" s="42">
        <v>1.9230769230769231</v>
      </c>
      <c r="AB37" s="41">
        <v>6</v>
      </c>
      <c r="AC37" s="42">
        <v>3.8461538461538463</v>
      </c>
      <c r="AD37" s="41">
        <v>3</v>
      </c>
      <c r="AE37" s="42">
        <v>1.9230769230769231</v>
      </c>
      <c r="AF37" s="41">
        <v>11</v>
      </c>
      <c r="AG37" s="42">
        <v>7.051282051282051</v>
      </c>
      <c r="AH37" s="41">
        <v>41</v>
      </c>
      <c r="AI37" s="42">
        <v>26.28205128205128</v>
      </c>
      <c r="AJ37" s="41">
        <v>10</v>
      </c>
      <c r="AK37" s="42">
        <v>6.410256410256411</v>
      </c>
      <c r="AL37" s="41">
        <v>2</v>
      </c>
      <c r="AM37" s="42">
        <v>1.2820512820512822</v>
      </c>
      <c r="AN37" s="3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</row>
    <row r="38" spans="1:118" s="10" customFormat="1" ht="15" customHeight="1">
      <c r="A38" s="13" t="s">
        <v>61</v>
      </c>
      <c r="B38" s="17" t="s">
        <v>59</v>
      </c>
      <c r="C38" s="18">
        <v>2803</v>
      </c>
      <c r="D38" s="18">
        <v>2378</v>
      </c>
      <c r="E38" s="18">
        <v>2205</v>
      </c>
      <c r="F38" s="18">
        <v>0</v>
      </c>
      <c r="G38" s="18">
        <v>104</v>
      </c>
      <c r="H38" s="18">
        <v>69</v>
      </c>
      <c r="I38" s="18"/>
      <c r="J38" s="29">
        <v>239</v>
      </c>
      <c r="K38" s="42">
        <v>10.839002267573695</v>
      </c>
      <c r="L38" s="41">
        <v>1</v>
      </c>
      <c r="M38" s="42">
        <v>0.045351473922902494</v>
      </c>
      <c r="N38" s="41">
        <v>72</v>
      </c>
      <c r="O38" s="42">
        <v>3.2653061224489797</v>
      </c>
      <c r="P38" s="41">
        <v>411</v>
      </c>
      <c r="Q38" s="42">
        <v>18.639455782312925</v>
      </c>
      <c r="R38" s="41">
        <v>53</v>
      </c>
      <c r="S38" s="42">
        <v>2.4036281179138324</v>
      </c>
      <c r="T38" s="41">
        <v>313</v>
      </c>
      <c r="U38" s="42">
        <v>14.19501133786848</v>
      </c>
      <c r="V38" s="41">
        <v>32</v>
      </c>
      <c r="W38" s="42">
        <v>1.4512471655328798</v>
      </c>
      <c r="X38" s="41">
        <v>128</v>
      </c>
      <c r="Y38" s="42">
        <v>5.804988662131519</v>
      </c>
      <c r="Z38" s="41">
        <v>35</v>
      </c>
      <c r="AA38" s="42">
        <v>1.5873015873015872</v>
      </c>
      <c r="AB38" s="41">
        <v>45</v>
      </c>
      <c r="AC38" s="42">
        <v>2.0408163265306123</v>
      </c>
      <c r="AD38" s="41">
        <v>10</v>
      </c>
      <c r="AE38" s="42">
        <v>0.45351473922902497</v>
      </c>
      <c r="AF38" s="41">
        <v>118</v>
      </c>
      <c r="AG38" s="42">
        <v>5.351473922902494</v>
      </c>
      <c r="AH38" s="41">
        <v>672</v>
      </c>
      <c r="AI38" s="42">
        <v>30.476190476190474</v>
      </c>
      <c r="AJ38" s="41">
        <v>59</v>
      </c>
      <c r="AK38" s="42">
        <v>2.675736961451247</v>
      </c>
      <c r="AL38" s="41">
        <v>17</v>
      </c>
      <c r="AM38" s="42">
        <v>0.7709750566893424</v>
      </c>
      <c r="AN38" s="3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</row>
    <row r="39" spans="1:118" s="10" customFormat="1" ht="15" customHeight="1">
      <c r="A39" s="13" t="s">
        <v>62</v>
      </c>
      <c r="B39" s="17" t="s">
        <v>59</v>
      </c>
      <c r="C39" s="18">
        <v>548</v>
      </c>
      <c r="D39" s="18">
        <v>471</v>
      </c>
      <c r="E39" s="18">
        <v>407</v>
      </c>
      <c r="F39" s="18">
        <v>0</v>
      </c>
      <c r="G39" s="18">
        <v>13</v>
      </c>
      <c r="H39" s="18">
        <v>51</v>
      </c>
      <c r="I39" s="18"/>
      <c r="J39" s="29">
        <v>21</v>
      </c>
      <c r="K39" s="42">
        <v>5.15970515970516</v>
      </c>
      <c r="L39" s="41">
        <v>1</v>
      </c>
      <c r="M39" s="42">
        <v>0.2457002457002457</v>
      </c>
      <c r="N39" s="41">
        <v>5</v>
      </c>
      <c r="O39" s="42">
        <v>1.2285012285012284</v>
      </c>
      <c r="P39" s="41">
        <v>59</v>
      </c>
      <c r="Q39" s="42">
        <v>14.496314496314497</v>
      </c>
      <c r="R39" s="41">
        <v>8</v>
      </c>
      <c r="S39" s="42">
        <v>1.9656019656019657</v>
      </c>
      <c r="T39" s="41">
        <v>46</v>
      </c>
      <c r="U39" s="42">
        <v>11.302211302211303</v>
      </c>
      <c r="V39" s="41">
        <v>2</v>
      </c>
      <c r="W39" s="42">
        <v>0.4914004914004914</v>
      </c>
      <c r="X39" s="41">
        <v>32</v>
      </c>
      <c r="Y39" s="42">
        <v>7.862407862407863</v>
      </c>
      <c r="Z39" s="41">
        <v>14</v>
      </c>
      <c r="AA39" s="42">
        <v>3.43980343980344</v>
      </c>
      <c r="AB39" s="41">
        <v>12</v>
      </c>
      <c r="AC39" s="42">
        <v>2.9484029484029484</v>
      </c>
      <c r="AD39" s="41">
        <v>5</v>
      </c>
      <c r="AE39" s="42">
        <v>1.2285012285012284</v>
      </c>
      <c r="AF39" s="41">
        <v>14</v>
      </c>
      <c r="AG39" s="42">
        <v>3.43980343980344</v>
      </c>
      <c r="AH39" s="41">
        <v>153</v>
      </c>
      <c r="AI39" s="42">
        <v>37.59213759213759</v>
      </c>
      <c r="AJ39" s="41">
        <v>34</v>
      </c>
      <c r="AK39" s="42">
        <v>8.353808353808354</v>
      </c>
      <c r="AL39" s="41">
        <v>1</v>
      </c>
      <c r="AM39" s="42">
        <v>0.2457002457002457</v>
      </c>
      <c r="AN39" s="3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</row>
    <row r="40" spans="1:118" s="10" customFormat="1" ht="15" customHeight="1">
      <c r="A40" s="13" t="s">
        <v>63</v>
      </c>
      <c r="B40" s="17" t="s">
        <v>59</v>
      </c>
      <c r="C40" s="26">
        <v>174</v>
      </c>
      <c r="D40" s="26">
        <v>161</v>
      </c>
      <c r="E40" s="26">
        <v>157</v>
      </c>
      <c r="F40" s="26">
        <v>0</v>
      </c>
      <c r="G40" s="26">
        <v>3</v>
      </c>
      <c r="H40" s="26">
        <v>1</v>
      </c>
      <c r="I40" s="26"/>
      <c r="J40" s="29">
        <v>40</v>
      </c>
      <c r="K40" s="42">
        <v>25.477707006369428</v>
      </c>
      <c r="L40" s="41">
        <v>0</v>
      </c>
      <c r="M40" s="42">
        <v>0</v>
      </c>
      <c r="N40" s="41">
        <v>4</v>
      </c>
      <c r="O40" s="42">
        <v>2.5477707006369426</v>
      </c>
      <c r="P40" s="41">
        <v>6</v>
      </c>
      <c r="Q40" s="42">
        <v>3.821656050955414</v>
      </c>
      <c r="R40" s="41">
        <v>3</v>
      </c>
      <c r="S40" s="42">
        <v>1.910828025477707</v>
      </c>
      <c r="T40" s="41">
        <v>30</v>
      </c>
      <c r="U40" s="42">
        <v>19.10828025477707</v>
      </c>
      <c r="V40" s="41">
        <v>0</v>
      </c>
      <c r="W40" s="42">
        <v>0</v>
      </c>
      <c r="X40" s="41">
        <v>3</v>
      </c>
      <c r="Y40" s="42">
        <v>1.910828025477707</v>
      </c>
      <c r="Z40" s="41">
        <v>13</v>
      </c>
      <c r="AA40" s="42">
        <v>8.280254777070065</v>
      </c>
      <c r="AB40" s="41">
        <v>5</v>
      </c>
      <c r="AC40" s="42">
        <v>3.1847133757961785</v>
      </c>
      <c r="AD40" s="41">
        <v>3</v>
      </c>
      <c r="AE40" s="42">
        <v>1.910828025477707</v>
      </c>
      <c r="AF40" s="41">
        <v>3</v>
      </c>
      <c r="AG40" s="42">
        <v>1.910828025477707</v>
      </c>
      <c r="AH40" s="41">
        <v>41</v>
      </c>
      <c r="AI40" s="42">
        <v>26.11464968152866</v>
      </c>
      <c r="AJ40" s="41">
        <v>0</v>
      </c>
      <c r="AK40" s="42">
        <v>0</v>
      </c>
      <c r="AL40" s="41">
        <v>6</v>
      </c>
      <c r="AM40" s="42">
        <v>3.821656050955414</v>
      </c>
      <c r="AN40" s="3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</row>
    <row r="41" spans="1:118" s="10" customFormat="1" ht="15" customHeight="1">
      <c r="A41" s="13" t="s">
        <v>64</v>
      </c>
      <c r="B41" s="17" t="s">
        <v>59</v>
      </c>
      <c r="C41" s="26">
        <v>6642</v>
      </c>
      <c r="D41" s="26">
        <v>5462</v>
      </c>
      <c r="E41" s="26">
        <v>5093</v>
      </c>
      <c r="F41" s="26">
        <v>0</v>
      </c>
      <c r="G41" s="26">
        <v>212</v>
      </c>
      <c r="H41" s="26">
        <v>157</v>
      </c>
      <c r="I41" s="26"/>
      <c r="J41" s="29">
        <v>685</v>
      </c>
      <c r="K41" s="42">
        <v>13.44983310426075</v>
      </c>
      <c r="L41" s="41">
        <v>7</v>
      </c>
      <c r="M41" s="42">
        <v>0.1374435499705478</v>
      </c>
      <c r="N41" s="41">
        <v>119</v>
      </c>
      <c r="O41" s="42">
        <v>2.336540349499313</v>
      </c>
      <c r="P41" s="41">
        <v>812</v>
      </c>
      <c r="Q41" s="42">
        <v>15.943451796583545</v>
      </c>
      <c r="R41" s="41">
        <v>93</v>
      </c>
      <c r="S41" s="42">
        <v>1.8260357353229923</v>
      </c>
      <c r="T41" s="41">
        <v>540</v>
      </c>
      <c r="U41" s="42">
        <v>10.602788140585117</v>
      </c>
      <c r="V41" s="41">
        <v>101</v>
      </c>
      <c r="W41" s="42">
        <v>1.9831140781464756</v>
      </c>
      <c r="X41" s="41">
        <v>345</v>
      </c>
      <c r="Y41" s="42">
        <v>6.774003534262714</v>
      </c>
      <c r="Z41" s="41">
        <v>75</v>
      </c>
      <c r="AA41" s="42">
        <v>1.472609463970155</v>
      </c>
      <c r="AB41" s="41">
        <v>123</v>
      </c>
      <c r="AC41" s="42">
        <v>2.4150795209110543</v>
      </c>
      <c r="AD41" s="41">
        <v>44</v>
      </c>
      <c r="AE41" s="42">
        <v>0.8639308855291576</v>
      </c>
      <c r="AF41" s="41">
        <v>288</v>
      </c>
      <c r="AG41" s="42">
        <v>5.6548203416453955</v>
      </c>
      <c r="AH41" s="41">
        <v>1669</v>
      </c>
      <c r="AI41" s="42">
        <v>32.77046927154918</v>
      </c>
      <c r="AJ41" s="41">
        <v>167</v>
      </c>
      <c r="AK41" s="42">
        <v>3.279010406440212</v>
      </c>
      <c r="AL41" s="41">
        <v>25</v>
      </c>
      <c r="AM41" s="42">
        <v>0.490869821323385</v>
      </c>
      <c r="AN41" s="3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</row>
    <row r="42" spans="1:118" s="10" customFormat="1" ht="15" customHeight="1">
      <c r="A42" s="13" t="s">
        <v>65</v>
      </c>
      <c r="B42" s="17" t="s">
        <v>59</v>
      </c>
      <c r="C42" s="26">
        <v>266</v>
      </c>
      <c r="D42" s="26">
        <v>204</v>
      </c>
      <c r="E42" s="26">
        <v>194</v>
      </c>
      <c r="F42" s="26">
        <v>0</v>
      </c>
      <c r="G42" s="26">
        <v>3</v>
      </c>
      <c r="H42" s="26">
        <v>7</v>
      </c>
      <c r="I42" s="26"/>
      <c r="J42" s="29">
        <v>37</v>
      </c>
      <c r="K42" s="42">
        <v>19.072164948453608</v>
      </c>
      <c r="L42" s="41">
        <v>0</v>
      </c>
      <c r="M42" s="42">
        <v>0</v>
      </c>
      <c r="N42" s="41">
        <v>0</v>
      </c>
      <c r="O42" s="42">
        <v>0</v>
      </c>
      <c r="P42" s="41">
        <v>14</v>
      </c>
      <c r="Q42" s="42">
        <v>7.216494845360825</v>
      </c>
      <c r="R42" s="41">
        <v>3</v>
      </c>
      <c r="S42" s="42">
        <v>1.5463917525773196</v>
      </c>
      <c r="T42" s="41">
        <v>20</v>
      </c>
      <c r="U42" s="42">
        <v>10.309278350515465</v>
      </c>
      <c r="V42" s="41">
        <v>2</v>
      </c>
      <c r="W42" s="42">
        <v>1.0309278350515463</v>
      </c>
      <c r="X42" s="41">
        <v>19</v>
      </c>
      <c r="Y42" s="42">
        <v>9.793814432989691</v>
      </c>
      <c r="Z42" s="41">
        <v>14</v>
      </c>
      <c r="AA42" s="42">
        <v>7.216494845360825</v>
      </c>
      <c r="AB42" s="41">
        <v>2</v>
      </c>
      <c r="AC42" s="42">
        <v>1.0309278350515463</v>
      </c>
      <c r="AD42" s="41">
        <v>5</v>
      </c>
      <c r="AE42" s="42">
        <v>2.577319587628866</v>
      </c>
      <c r="AF42" s="41">
        <v>3</v>
      </c>
      <c r="AG42" s="42">
        <v>1.5463917525773196</v>
      </c>
      <c r="AH42" s="41">
        <v>71</v>
      </c>
      <c r="AI42" s="42">
        <v>36.597938144329895</v>
      </c>
      <c r="AJ42" s="41">
        <v>0</v>
      </c>
      <c r="AK42" s="42">
        <v>0</v>
      </c>
      <c r="AL42" s="41">
        <v>4</v>
      </c>
      <c r="AM42" s="42">
        <v>2.0618556701030926</v>
      </c>
      <c r="AN42" s="3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</row>
    <row r="43" spans="1:118" s="10" customFormat="1" ht="15" customHeight="1">
      <c r="A43" s="13" t="s">
        <v>66</v>
      </c>
      <c r="B43" s="17" t="s">
        <v>59</v>
      </c>
      <c r="C43" s="26">
        <v>375</v>
      </c>
      <c r="D43" s="26">
        <v>309</v>
      </c>
      <c r="E43" s="26">
        <v>289</v>
      </c>
      <c r="F43" s="26">
        <v>0</v>
      </c>
      <c r="G43" s="26">
        <v>9</v>
      </c>
      <c r="H43" s="26">
        <v>11</v>
      </c>
      <c r="I43" s="26"/>
      <c r="J43" s="29">
        <v>16</v>
      </c>
      <c r="K43" s="42">
        <v>5.536332179930795</v>
      </c>
      <c r="L43" s="41">
        <v>1</v>
      </c>
      <c r="M43" s="42">
        <v>0.3460207612456747</v>
      </c>
      <c r="N43" s="41">
        <v>5</v>
      </c>
      <c r="O43" s="42">
        <v>1.7301038062283738</v>
      </c>
      <c r="P43" s="41">
        <v>94</v>
      </c>
      <c r="Q43" s="42">
        <v>32.52595155709343</v>
      </c>
      <c r="R43" s="41">
        <v>3</v>
      </c>
      <c r="S43" s="42">
        <v>1.0380622837370241</v>
      </c>
      <c r="T43" s="41">
        <v>25</v>
      </c>
      <c r="U43" s="42">
        <v>8.650519031141869</v>
      </c>
      <c r="V43" s="41">
        <v>7</v>
      </c>
      <c r="W43" s="42">
        <v>2.422145328719723</v>
      </c>
      <c r="X43" s="41">
        <v>21</v>
      </c>
      <c r="Y43" s="42">
        <v>7.26643598615917</v>
      </c>
      <c r="Z43" s="41">
        <v>5</v>
      </c>
      <c r="AA43" s="42">
        <v>1.7301038062283738</v>
      </c>
      <c r="AB43" s="41">
        <v>5</v>
      </c>
      <c r="AC43" s="42">
        <v>1.7301038062283738</v>
      </c>
      <c r="AD43" s="41">
        <v>2</v>
      </c>
      <c r="AE43" s="42">
        <v>0.6920415224913494</v>
      </c>
      <c r="AF43" s="41">
        <v>6</v>
      </c>
      <c r="AG43" s="42">
        <v>2.0761245674740483</v>
      </c>
      <c r="AH43" s="41">
        <v>92</v>
      </c>
      <c r="AI43" s="42">
        <v>31.833910034602077</v>
      </c>
      <c r="AJ43" s="41">
        <v>5</v>
      </c>
      <c r="AK43" s="42">
        <v>1.7301038062283738</v>
      </c>
      <c r="AL43" s="41">
        <v>2</v>
      </c>
      <c r="AM43" s="42">
        <v>0.6920415224913494</v>
      </c>
      <c r="AN43" s="3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</row>
    <row r="44" spans="1:118" s="10" customFormat="1" ht="15" customHeight="1">
      <c r="A44" s="13" t="s">
        <v>67</v>
      </c>
      <c r="B44" s="17" t="s">
        <v>59</v>
      </c>
      <c r="C44" s="26">
        <v>164</v>
      </c>
      <c r="D44" s="26">
        <v>120</v>
      </c>
      <c r="E44" s="26">
        <v>109</v>
      </c>
      <c r="F44" s="26">
        <v>0</v>
      </c>
      <c r="G44" s="26">
        <v>7</v>
      </c>
      <c r="H44" s="26">
        <v>4</v>
      </c>
      <c r="I44" s="26"/>
      <c r="J44" s="29">
        <v>11</v>
      </c>
      <c r="K44" s="42">
        <v>10.091743119266056</v>
      </c>
      <c r="L44" s="41">
        <v>0</v>
      </c>
      <c r="M44" s="42">
        <v>0</v>
      </c>
      <c r="N44" s="41">
        <v>1</v>
      </c>
      <c r="O44" s="42">
        <v>0.9174311926605505</v>
      </c>
      <c r="P44" s="41">
        <v>10</v>
      </c>
      <c r="Q44" s="42">
        <v>9.174311926605505</v>
      </c>
      <c r="R44" s="41">
        <v>2</v>
      </c>
      <c r="S44" s="42">
        <v>1.834862385321101</v>
      </c>
      <c r="T44" s="41">
        <v>8</v>
      </c>
      <c r="U44" s="42">
        <v>7.339449541284404</v>
      </c>
      <c r="V44" s="41">
        <v>0</v>
      </c>
      <c r="W44" s="42">
        <v>0</v>
      </c>
      <c r="X44" s="41">
        <v>8</v>
      </c>
      <c r="Y44" s="42">
        <v>7.339449541284404</v>
      </c>
      <c r="Z44" s="41">
        <v>17</v>
      </c>
      <c r="AA44" s="42">
        <v>15.596330275229358</v>
      </c>
      <c r="AB44" s="41">
        <v>3</v>
      </c>
      <c r="AC44" s="42">
        <v>2.7522935779816513</v>
      </c>
      <c r="AD44" s="41">
        <v>1</v>
      </c>
      <c r="AE44" s="42">
        <v>0.9174311926605505</v>
      </c>
      <c r="AF44" s="41">
        <v>8</v>
      </c>
      <c r="AG44" s="42">
        <v>7.339449541284404</v>
      </c>
      <c r="AH44" s="41">
        <v>38</v>
      </c>
      <c r="AI44" s="42">
        <v>34.862385321100916</v>
      </c>
      <c r="AJ44" s="41">
        <v>2</v>
      </c>
      <c r="AK44" s="42">
        <v>1.834862385321101</v>
      </c>
      <c r="AL44" s="41">
        <v>0</v>
      </c>
      <c r="AM44" s="42">
        <v>0</v>
      </c>
      <c r="AN44" s="32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</row>
    <row r="45" spans="1:118" s="10" customFormat="1" ht="15" customHeight="1">
      <c r="A45" s="13" t="s">
        <v>68</v>
      </c>
      <c r="B45" s="17" t="s">
        <v>59</v>
      </c>
      <c r="C45" s="26">
        <v>750</v>
      </c>
      <c r="D45" s="26">
        <v>619</v>
      </c>
      <c r="E45" s="26">
        <v>564</v>
      </c>
      <c r="F45" s="26">
        <v>0</v>
      </c>
      <c r="G45" s="26">
        <v>27</v>
      </c>
      <c r="H45" s="26">
        <v>28</v>
      </c>
      <c r="I45" s="26"/>
      <c r="J45" s="29">
        <v>54</v>
      </c>
      <c r="K45" s="42">
        <v>9.574468085106384</v>
      </c>
      <c r="L45" s="41">
        <v>0</v>
      </c>
      <c r="M45" s="42">
        <v>0</v>
      </c>
      <c r="N45" s="41">
        <v>15</v>
      </c>
      <c r="O45" s="42">
        <v>2.6595744680851063</v>
      </c>
      <c r="P45" s="41">
        <v>102</v>
      </c>
      <c r="Q45" s="42">
        <v>18.085106382978722</v>
      </c>
      <c r="R45" s="41">
        <v>15</v>
      </c>
      <c r="S45" s="42">
        <v>2.6595744680851063</v>
      </c>
      <c r="T45" s="41">
        <v>53</v>
      </c>
      <c r="U45" s="42">
        <v>9.397163120567376</v>
      </c>
      <c r="V45" s="41">
        <v>6</v>
      </c>
      <c r="W45" s="42">
        <v>1.0638297872340425</v>
      </c>
      <c r="X45" s="41">
        <v>42</v>
      </c>
      <c r="Y45" s="42">
        <v>7.446808510638298</v>
      </c>
      <c r="Z45" s="41">
        <v>6</v>
      </c>
      <c r="AA45" s="42">
        <v>1.0638297872340425</v>
      </c>
      <c r="AB45" s="41">
        <v>16</v>
      </c>
      <c r="AC45" s="42">
        <v>2.8368794326241136</v>
      </c>
      <c r="AD45" s="41">
        <v>6</v>
      </c>
      <c r="AE45" s="42">
        <v>1.0638297872340425</v>
      </c>
      <c r="AF45" s="41">
        <v>33</v>
      </c>
      <c r="AG45" s="42">
        <v>5.851063829787234</v>
      </c>
      <c r="AH45" s="41">
        <v>200</v>
      </c>
      <c r="AI45" s="42">
        <v>35.46099290780142</v>
      </c>
      <c r="AJ45" s="41">
        <v>15</v>
      </c>
      <c r="AK45" s="42">
        <v>2.6595744680851063</v>
      </c>
      <c r="AL45" s="41">
        <v>1</v>
      </c>
      <c r="AM45" s="42">
        <v>0.1773049645390071</v>
      </c>
      <c r="AN45" s="32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</row>
    <row r="46" spans="1:118" s="10" customFormat="1" ht="15" customHeight="1">
      <c r="A46" s="13" t="s">
        <v>69</v>
      </c>
      <c r="B46" s="17" t="s">
        <v>59</v>
      </c>
      <c r="C46" s="26">
        <v>13446</v>
      </c>
      <c r="D46" s="26">
        <v>11218</v>
      </c>
      <c r="E46" s="26">
        <v>10552</v>
      </c>
      <c r="F46" s="26">
        <v>1</v>
      </c>
      <c r="G46" s="26">
        <v>367</v>
      </c>
      <c r="H46" s="26">
        <v>298</v>
      </c>
      <c r="I46" s="26"/>
      <c r="J46" s="29">
        <v>1440</v>
      </c>
      <c r="K46" s="42">
        <v>13.646702047005308</v>
      </c>
      <c r="L46" s="41">
        <v>5</v>
      </c>
      <c r="M46" s="42">
        <v>0.047384382107657316</v>
      </c>
      <c r="N46" s="41">
        <v>267</v>
      </c>
      <c r="O46" s="42">
        <v>2.530326004548901</v>
      </c>
      <c r="P46" s="41">
        <v>2097</v>
      </c>
      <c r="Q46" s="42">
        <v>19.87300985595148</v>
      </c>
      <c r="R46" s="41">
        <v>187</v>
      </c>
      <c r="S46" s="42">
        <v>1.7721758908263836</v>
      </c>
      <c r="T46" s="41">
        <v>1152</v>
      </c>
      <c r="U46" s="42">
        <v>10.917361637604246</v>
      </c>
      <c r="V46" s="41">
        <v>99</v>
      </c>
      <c r="W46" s="42">
        <v>0.9382107657316149</v>
      </c>
      <c r="X46" s="41">
        <v>595</v>
      </c>
      <c r="Y46" s="42">
        <v>5.638741470811221</v>
      </c>
      <c r="Z46" s="41">
        <v>273</v>
      </c>
      <c r="AA46" s="42">
        <v>2.5871872630780897</v>
      </c>
      <c r="AB46" s="41">
        <v>257</v>
      </c>
      <c r="AC46" s="42">
        <v>2.435557240333586</v>
      </c>
      <c r="AD46" s="41">
        <v>87</v>
      </c>
      <c r="AE46" s="42">
        <v>0.8244882486732373</v>
      </c>
      <c r="AF46" s="41">
        <v>673</v>
      </c>
      <c r="AG46" s="42">
        <v>6.377937831690675</v>
      </c>
      <c r="AH46" s="41">
        <v>3121</v>
      </c>
      <c r="AI46" s="42">
        <v>29.577331311599696</v>
      </c>
      <c r="AJ46" s="41">
        <v>247</v>
      </c>
      <c r="AK46" s="42">
        <v>2.3407884761182713</v>
      </c>
      <c r="AL46" s="41">
        <v>52</v>
      </c>
      <c r="AM46" s="42">
        <v>0.4927975739196361</v>
      </c>
      <c r="AN46" s="32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</row>
    <row r="47" spans="1:118" s="10" customFormat="1" ht="15" customHeight="1">
      <c r="A47" s="13" t="s">
        <v>70</v>
      </c>
      <c r="B47" s="17" t="s">
        <v>59</v>
      </c>
      <c r="C47" s="26">
        <v>285</v>
      </c>
      <c r="D47" s="26">
        <v>238</v>
      </c>
      <c r="E47" s="26">
        <v>217</v>
      </c>
      <c r="F47" s="26">
        <v>0</v>
      </c>
      <c r="G47" s="26">
        <v>13</v>
      </c>
      <c r="H47" s="26">
        <v>8</v>
      </c>
      <c r="I47" s="26"/>
      <c r="J47" s="29">
        <v>20</v>
      </c>
      <c r="K47" s="42">
        <v>9.216589861751151</v>
      </c>
      <c r="L47" s="41">
        <v>0</v>
      </c>
      <c r="M47" s="42">
        <v>0</v>
      </c>
      <c r="N47" s="41">
        <v>8</v>
      </c>
      <c r="O47" s="42">
        <v>3.686635944700461</v>
      </c>
      <c r="P47" s="41">
        <v>28</v>
      </c>
      <c r="Q47" s="42">
        <v>12.903225806451612</v>
      </c>
      <c r="R47" s="41">
        <v>7</v>
      </c>
      <c r="S47" s="42">
        <v>3.225806451612903</v>
      </c>
      <c r="T47" s="41">
        <v>21</v>
      </c>
      <c r="U47" s="42">
        <v>9.67741935483871</v>
      </c>
      <c r="V47" s="41">
        <v>10</v>
      </c>
      <c r="W47" s="42">
        <v>4.608294930875576</v>
      </c>
      <c r="X47" s="41">
        <v>16</v>
      </c>
      <c r="Y47" s="42">
        <v>7.373271889400922</v>
      </c>
      <c r="Z47" s="41">
        <v>11</v>
      </c>
      <c r="AA47" s="42">
        <v>5.0691244239631335</v>
      </c>
      <c r="AB47" s="41">
        <v>6</v>
      </c>
      <c r="AC47" s="42">
        <v>2.7649769585253456</v>
      </c>
      <c r="AD47" s="41">
        <v>2</v>
      </c>
      <c r="AE47" s="42">
        <v>0.9216589861751152</v>
      </c>
      <c r="AF47" s="41">
        <v>9</v>
      </c>
      <c r="AG47" s="42">
        <v>4.147465437788019</v>
      </c>
      <c r="AH47" s="41">
        <v>73</v>
      </c>
      <c r="AI47" s="42">
        <v>33.64055299539171</v>
      </c>
      <c r="AJ47" s="41">
        <v>6</v>
      </c>
      <c r="AK47" s="42">
        <v>2.7649769585253456</v>
      </c>
      <c r="AL47" s="41">
        <v>0</v>
      </c>
      <c r="AM47" s="42">
        <v>0</v>
      </c>
      <c r="AN47" s="32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</row>
    <row r="48" spans="1:118" s="10" customFormat="1" ht="15" customHeight="1">
      <c r="A48" s="13" t="s">
        <v>71</v>
      </c>
      <c r="B48" s="17" t="s">
        <v>59</v>
      </c>
      <c r="C48" s="26">
        <v>382</v>
      </c>
      <c r="D48" s="26">
        <v>320</v>
      </c>
      <c r="E48" s="26">
        <v>273</v>
      </c>
      <c r="F48" s="26">
        <v>0</v>
      </c>
      <c r="G48" s="26">
        <v>22</v>
      </c>
      <c r="H48" s="26">
        <v>25</v>
      </c>
      <c r="I48" s="26"/>
      <c r="J48" s="29">
        <v>35</v>
      </c>
      <c r="K48" s="42">
        <v>12.820512820512821</v>
      </c>
      <c r="L48" s="41">
        <v>0</v>
      </c>
      <c r="M48" s="42">
        <v>0</v>
      </c>
      <c r="N48" s="41">
        <v>2</v>
      </c>
      <c r="O48" s="42">
        <v>0.7326007326007326</v>
      </c>
      <c r="P48" s="41">
        <v>28</v>
      </c>
      <c r="Q48" s="42">
        <v>10.256410256410257</v>
      </c>
      <c r="R48" s="41">
        <v>5</v>
      </c>
      <c r="S48" s="42">
        <v>1.8315018315018314</v>
      </c>
      <c r="T48" s="41">
        <v>26</v>
      </c>
      <c r="U48" s="42">
        <v>9.523809523809524</v>
      </c>
      <c r="V48" s="41">
        <v>4</v>
      </c>
      <c r="W48" s="42">
        <v>1.465201465201465</v>
      </c>
      <c r="X48" s="41">
        <v>22</v>
      </c>
      <c r="Y48" s="42">
        <v>8.058608058608058</v>
      </c>
      <c r="Z48" s="41">
        <v>11</v>
      </c>
      <c r="AA48" s="42">
        <v>4.029304029304029</v>
      </c>
      <c r="AB48" s="41">
        <v>13</v>
      </c>
      <c r="AC48" s="42">
        <v>4.761904761904762</v>
      </c>
      <c r="AD48" s="41">
        <v>2</v>
      </c>
      <c r="AE48" s="42">
        <v>0.7326007326007326</v>
      </c>
      <c r="AF48" s="41">
        <v>13</v>
      </c>
      <c r="AG48" s="42">
        <v>4.761904761904762</v>
      </c>
      <c r="AH48" s="41">
        <v>101</v>
      </c>
      <c r="AI48" s="42">
        <v>36.99633699633699</v>
      </c>
      <c r="AJ48" s="41">
        <v>8</v>
      </c>
      <c r="AK48" s="42">
        <v>2.93040293040293</v>
      </c>
      <c r="AL48" s="41">
        <v>3</v>
      </c>
      <c r="AM48" s="42">
        <v>1.098901098901099</v>
      </c>
      <c r="AN48" s="32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</row>
    <row r="49" spans="1:118" s="10" customFormat="1" ht="15" customHeight="1">
      <c r="A49" s="13" t="s">
        <v>72</v>
      </c>
      <c r="B49" s="17" t="s">
        <v>59</v>
      </c>
      <c r="C49" s="26">
        <v>1084</v>
      </c>
      <c r="D49" s="26">
        <v>831</v>
      </c>
      <c r="E49" s="26">
        <v>753</v>
      </c>
      <c r="F49" s="26">
        <v>0</v>
      </c>
      <c r="G49" s="26">
        <v>30</v>
      </c>
      <c r="H49" s="26">
        <v>48</v>
      </c>
      <c r="I49" s="26"/>
      <c r="J49" s="29">
        <v>93</v>
      </c>
      <c r="K49" s="42">
        <v>12.350597609561753</v>
      </c>
      <c r="L49" s="41">
        <v>0</v>
      </c>
      <c r="M49" s="42">
        <v>0</v>
      </c>
      <c r="N49" s="41">
        <v>21</v>
      </c>
      <c r="O49" s="42">
        <v>2.7888446215139444</v>
      </c>
      <c r="P49" s="41">
        <v>58</v>
      </c>
      <c r="Q49" s="42">
        <v>7.702523240371846</v>
      </c>
      <c r="R49" s="41">
        <v>8</v>
      </c>
      <c r="S49" s="42">
        <v>1.0624169986719787</v>
      </c>
      <c r="T49" s="41">
        <v>65</v>
      </c>
      <c r="U49" s="42">
        <v>8.632138114209827</v>
      </c>
      <c r="V49" s="41">
        <v>9</v>
      </c>
      <c r="W49" s="42">
        <v>1.1952191235059761</v>
      </c>
      <c r="X49" s="41">
        <v>99</v>
      </c>
      <c r="Y49" s="42">
        <v>13.147410358565738</v>
      </c>
      <c r="Z49" s="41">
        <v>52</v>
      </c>
      <c r="AA49" s="42">
        <v>6.905710491367862</v>
      </c>
      <c r="AB49" s="41">
        <v>18</v>
      </c>
      <c r="AC49" s="42">
        <v>2.3904382470119523</v>
      </c>
      <c r="AD49" s="41">
        <v>5</v>
      </c>
      <c r="AE49" s="42">
        <v>0.6640106241699867</v>
      </c>
      <c r="AF49" s="41">
        <v>34</v>
      </c>
      <c r="AG49" s="42">
        <v>4.51527224435591</v>
      </c>
      <c r="AH49" s="41">
        <v>260</v>
      </c>
      <c r="AI49" s="42">
        <v>34.52855245683931</v>
      </c>
      <c r="AJ49" s="41">
        <v>21</v>
      </c>
      <c r="AK49" s="42">
        <v>2.7888446215139444</v>
      </c>
      <c r="AL49" s="41">
        <v>10</v>
      </c>
      <c r="AM49" s="42">
        <v>1.3280212483399734</v>
      </c>
      <c r="AN49" s="32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</row>
    <row r="50" spans="1:118" ht="3" customHeight="1">
      <c r="A50" s="11"/>
      <c r="B50" s="15"/>
      <c r="C50" s="27"/>
      <c r="D50" s="27"/>
      <c r="E50" s="27"/>
      <c r="F50" s="28"/>
      <c r="G50" s="27"/>
      <c r="H50" s="27"/>
      <c r="I50" s="27"/>
      <c r="J50" s="27"/>
      <c r="K50" s="45"/>
      <c r="L50" s="34"/>
      <c r="M50" s="39"/>
      <c r="N50" s="34"/>
      <c r="O50" s="39"/>
      <c r="P50" s="34"/>
      <c r="Q50" s="39"/>
      <c r="R50" s="34"/>
      <c r="S50" s="39"/>
      <c r="T50" s="34"/>
      <c r="U50" s="39"/>
      <c r="V50" s="34"/>
      <c r="W50" s="39"/>
      <c r="X50" s="34"/>
      <c r="Y50" s="39"/>
      <c r="Z50" s="34"/>
      <c r="AA50" s="39"/>
      <c r="AB50" s="34"/>
      <c r="AC50" s="39"/>
      <c r="AD50" s="34"/>
      <c r="AE50" s="39"/>
      <c r="AF50" s="34"/>
      <c r="AG50" s="39"/>
      <c r="AH50" s="34"/>
      <c r="AI50" s="39"/>
      <c r="AJ50" s="34"/>
      <c r="AK50" s="39"/>
      <c r="AL50" s="34"/>
      <c r="AM50" s="39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18" s="8" customFormat="1" ht="21" customHeight="1">
      <c r="A51" s="12" t="s">
        <v>21</v>
      </c>
      <c r="B51" s="12"/>
      <c r="C51" s="22">
        <f>SUM(C5:C49)</f>
        <v>108157</v>
      </c>
      <c r="D51" s="22">
        <f aca="true" t="shared" si="15" ref="D51:AL51">SUM(D5:D49)</f>
        <v>90699</v>
      </c>
      <c r="E51" s="22">
        <f t="shared" si="15"/>
        <v>84190</v>
      </c>
      <c r="F51" s="22">
        <f t="shared" si="15"/>
        <v>1</v>
      </c>
      <c r="G51" s="22">
        <f t="shared" si="15"/>
        <v>3215</v>
      </c>
      <c r="H51" s="22">
        <f t="shared" si="15"/>
        <v>3293</v>
      </c>
      <c r="I51" s="22">
        <f t="shared" si="15"/>
        <v>4964</v>
      </c>
      <c r="J51" s="22">
        <f t="shared" si="15"/>
        <v>9206</v>
      </c>
      <c r="K51" s="35" t="s">
        <v>22</v>
      </c>
      <c r="L51" s="40">
        <f t="shared" si="15"/>
        <v>75</v>
      </c>
      <c r="M51" s="35" t="s">
        <v>22</v>
      </c>
      <c r="N51" s="40">
        <f t="shared" si="15"/>
        <v>1713</v>
      </c>
      <c r="O51" s="35" t="s">
        <v>22</v>
      </c>
      <c r="P51" s="40">
        <f t="shared" si="15"/>
        <v>11477</v>
      </c>
      <c r="Q51" s="35" t="s">
        <v>22</v>
      </c>
      <c r="R51" s="40">
        <f t="shared" si="15"/>
        <v>1737</v>
      </c>
      <c r="S51" s="35" t="s">
        <v>22</v>
      </c>
      <c r="T51" s="40">
        <f t="shared" si="15"/>
        <v>11309</v>
      </c>
      <c r="U51" s="35" t="s">
        <v>22</v>
      </c>
      <c r="V51" s="40">
        <f t="shared" si="15"/>
        <v>865</v>
      </c>
      <c r="W51" s="35" t="s">
        <v>22</v>
      </c>
      <c r="X51" s="40">
        <f t="shared" si="15"/>
        <v>6046</v>
      </c>
      <c r="Y51" s="35" t="s">
        <v>22</v>
      </c>
      <c r="Z51" s="40">
        <f t="shared" si="15"/>
        <v>1878</v>
      </c>
      <c r="AA51" s="35" t="s">
        <v>22</v>
      </c>
      <c r="AB51" s="40">
        <f t="shared" si="15"/>
        <v>2730</v>
      </c>
      <c r="AC51" s="35" t="s">
        <v>22</v>
      </c>
      <c r="AD51" s="40">
        <f t="shared" si="15"/>
        <v>863</v>
      </c>
      <c r="AE51" s="35" t="s">
        <v>22</v>
      </c>
      <c r="AF51" s="40">
        <f t="shared" si="15"/>
        <v>3905</v>
      </c>
      <c r="AG51" s="35" t="s">
        <v>22</v>
      </c>
      <c r="AH51" s="40">
        <f t="shared" si="15"/>
        <v>28917</v>
      </c>
      <c r="AI51" s="35" t="s">
        <v>22</v>
      </c>
      <c r="AJ51" s="40">
        <f t="shared" si="15"/>
        <v>2705</v>
      </c>
      <c r="AK51" s="35" t="s">
        <v>22</v>
      </c>
      <c r="AL51" s="40">
        <f t="shared" si="15"/>
        <v>764</v>
      </c>
      <c r="AM51" s="35" t="s">
        <v>22</v>
      </c>
      <c r="AN51" s="38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</row>
    <row r="52" spans="3:118" ht="12.75">
      <c r="C52" s="21"/>
      <c r="D52" s="21"/>
      <c r="E52" s="21"/>
      <c r="F52" s="21"/>
      <c r="G52" s="21"/>
      <c r="H52" s="21"/>
      <c r="I52" s="21"/>
      <c r="J52" s="2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3:118" ht="12.75">
      <c r="C53" s="21"/>
      <c r="D53" s="21"/>
      <c r="E53" s="21"/>
      <c r="F53" s="21"/>
      <c r="G53" s="21"/>
      <c r="H53" s="21"/>
      <c r="I53" s="21"/>
      <c r="J53" s="2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3:118" ht="12.75">
      <c r="C54" s="21"/>
      <c r="D54" s="21"/>
      <c r="E54" s="21"/>
      <c r="F54" s="21"/>
      <c r="G54" s="21"/>
      <c r="H54" s="21"/>
      <c r="I54" s="21"/>
      <c r="J54" s="2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</row>
    <row r="55" spans="3:118" ht="12.75">
      <c r="C55" s="21"/>
      <c r="D55" s="21"/>
      <c r="E55" s="21"/>
      <c r="F55" s="21"/>
      <c r="G55" s="21"/>
      <c r="H55" s="21"/>
      <c r="I55" s="21"/>
      <c r="J55" s="2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</row>
    <row r="56" spans="3:118" ht="12.75">
      <c r="C56" s="21"/>
      <c r="D56" s="21"/>
      <c r="E56" s="21"/>
      <c r="F56" s="21"/>
      <c r="G56" s="21"/>
      <c r="H56" s="21"/>
      <c r="I56" s="21"/>
      <c r="J56" s="2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</row>
    <row r="57" spans="3:118" ht="12.75">
      <c r="C57" s="21"/>
      <c r="D57" s="21"/>
      <c r="E57" s="21"/>
      <c r="F57" s="21"/>
      <c r="G57" s="21"/>
      <c r="H57" s="21"/>
      <c r="I57" s="21"/>
      <c r="J57" s="2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</row>
    <row r="58" spans="3:118" ht="12.75">
      <c r="C58" s="21"/>
      <c r="D58" s="21"/>
      <c r="E58" s="21"/>
      <c r="F58" s="21"/>
      <c r="G58" s="21"/>
      <c r="H58" s="21"/>
      <c r="I58" s="21"/>
      <c r="J58" s="2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</row>
    <row r="59" spans="3:118" ht="12.75">
      <c r="C59" s="21"/>
      <c r="D59" s="21"/>
      <c r="E59" s="21"/>
      <c r="F59" s="21"/>
      <c r="G59" s="21"/>
      <c r="H59" s="21"/>
      <c r="I59" s="21"/>
      <c r="J59" s="2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</row>
    <row r="60" spans="3:118" ht="12.75">
      <c r="C60" s="21"/>
      <c r="D60" s="21"/>
      <c r="E60" s="21"/>
      <c r="F60" s="21"/>
      <c r="G60" s="21"/>
      <c r="H60" s="21"/>
      <c r="I60" s="21"/>
      <c r="J60" s="2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</row>
    <row r="61" spans="3:118" ht="12.75">
      <c r="C61" s="21"/>
      <c r="D61" s="21"/>
      <c r="E61" s="21"/>
      <c r="F61" s="21"/>
      <c r="G61" s="21"/>
      <c r="H61" s="21"/>
      <c r="I61" s="21"/>
      <c r="J61" s="2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</row>
    <row r="62" spans="3:118" ht="12.75">
      <c r="C62" s="21"/>
      <c r="D62" s="21"/>
      <c r="E62" s="21"/>
      <c r="F62" s="21"/>
      <c r="G62" s="21"/>
      <c r="H62" s="21"/>
      <c r="I62" s="21"/>
      <c r="J62" s="2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</row>
    <row r="63" spans="3:118" ht="12.75">
      <c r="C63" s="21"/>
      <c r="D63" s="21"/>
      <c r="E63" s="21"/>
      <c r="F63" s="21"/>
      <c r="G63" s="21"/>
      <c r="H63" s="21"/>
      <c r="I63" s="21"/>
      <c r="J63" s="2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</row>
    <row r="64" spans="3:118" ht="12.75">
      <c r="C64" s="21"/>
      <c r="D64" s="21"/>
      <c r="E64" s="21"/>
      <c r="F64" s="21"/>
      <c r="G64" s="21"/>
      <c r="H64" s="21"/>
      <c r="I64" s="21"/>
      <c r="J64" s="2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</row>
    <row r="65" spans="3:118" ht="12.75">
      <c r="C65" s="21"/>
      <c r="D65" s="21"/>
      <c r="E65" s="21"/>
      <c r="F65" s="21"/>
      <c r="G65" s="21"/>
      <c r="H65" s="21"/>
      <c r="I65" s="21"/>
      <c r="J65" s="2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</row>
    <row r="66" spans="3:118" ht="12.75">
      <c r="C66" s="21"/>
      <c r="D66" s="21"/>
      <c r="E66" s="21"/>
      <c r="F66" s="21"/>
      <c r="G66" s="21"/>
      <c r="H66" s="21"/>
      <c r="I66" s="21"/>
      <c r="J66" s="2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</row>
    <row r="67" spans="3:118" ht="12.75">
      <c r="C67" s="21"/>
      <c r="D67" s="21"/>
      <c r="E67" s="21"/>
      <c r="F67" s="21"/>
      <c r="G67" s="21"/>
      <c r="H67" s="21"/>
      <c r="I67" s="21"/>
      <c r="J67" s="2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</row>
    <row r="68" spans="3:118" ht="12.75">
      <c r="C68" s="21"/>
      <c r="D68" s="21"/>
      <c r="E68" s="21"/>
      <c r="F68" s="21"/>
      <c r="G68" s="21"/>
      <c r="H68" s="21"/>
      <c r="I68" s="21"/>
      <c r="J68" s="2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</row>
    <row r="69" spans="3:118" ht="12.75">
      <c r="C69" s="21"/>
      <c r="D69" s="21"/>
      <c r="E69" s="21"/>
      <c r="F69" s="21"/>
      <c r="G69" s="21"/>
      <c r="H69" s="21"/>
      <c r="I69" s="21"/>
      <c r="J69" s="2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</row>
    <row r="70" spans="3:118" ht="12.75">
      <c r="C70" s="21"/>
      <c r="D70" s="21"/>
      <c r="E70" s="21"/>
      <c r="F70" s="21"/>
      <c r="G70" s="21"/>
      <c r="H70" s="21"/>
      <c r="I70" s="21"/>
      <c r="J70" s="2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</row>
    <row r="71" spans="3:118" ht="12.75">
      <c r="C71" s="21"/>
      <c r="D71" s="21"/>
      <c r="E71" s="21"/>
      <c r="F71" s="21"/>
      <c r="G71" s="21"/>
      <c r="H71" s="21"/>
      <c r="I71" s="21"/>
      <c r="J71" s="2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</row>
    <row r="72" spans="3:118" ht="12.75">
      <c r="C72" s="21"/>
      <c r="D72" s="21"/>
      <c r="E72" s="21"/>
      <c r="F72" s="21"/>
      <c r="G72" s="21"/>
      <c r="H72" s="21"/>
      <c r="I72" s="21"/>
      <c r="J72" s="2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</row>
    <row r="73" spans="3:118" ht="12.75">
      <c r="C73" s="21"/>
      <c r="D73" s="21"/>
      <c r="E73" s="21"/>
      <c r="F73" s="21"/>
      <c r="G73" s="21"/>
      <c r="H73" s="21"/>
      <c r="I73" s="21"/>
      <c r="J73" s="2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</row>
    <row r="74" spans="3:118" ht="12.75">
      <c r="C74" s="21"/>
      <c r="D74" s="21"/>
      <c r="E74" s="21"/>
      <c r="F74" s="21"/>
      <c r="G74" s="21"/>
      <c r="H74" s="21"/>
      <c r="I74" s="21"/>
      <c r="J74" s="2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</row>
    <row r="75" spans="3:118" ht="12.75">
      <c r="C75" s="21"/>
      <c r="D75" s="21"/>
      <c r="E75" s="21"/>
      <c r="F75" s="21"/>
      <c r="G75" s="21"/>
      <c r="H75" s="21"/>
      <c r="I75" s="21"/>
      <c r="J75" s="2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</row>
  </sheetData>
  <mergeCells count="25">
    <mergeCell ref="A1:A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M3"/>
    <mergeCell ref="N2:O3"/>
    <mergeCell ref="P2:Q3"/>
    <mergeCell ref="R2:S3"/>
    <mergeCell ref="T2:U3"/>
    <mergeCell ref="V2:W3"/>
    <mergeCell ref="X2:Y3"/>
    <mergeCell ref="AH2:AI3"/>
    <mergeCell ref="AJ2:AK3"/>
    <mergeCell ref="AL2:AM3"/>
    <mergeCell ref="Z2:AA3"/>
    <mergeCell ref="AB2:AC3"/>
    <mergeCell ref="AD2:AE3"/>
    <mergeCell ref="AF2:AG3"/>
  </mergeCells>
  <printOptions/>
  <pageMargins left="0.2362204724409449" right="0.15748031496062992" top="0.984251968503937" bottom="0.984251968503937" header="0.5118110236220472" footer="0.5118110236220472"/>
  <pageSetup horizontalDpi="2438" verticalDpi="2438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CRP</cp:lastModifiedBy>
  <cp:lastPrinted>2002-11-20T17:58:15Z</cp:lastPrinted>
  <dcterms:created xsi:type="dcterms:W3CDTF">1996-11-05T10:16:36Z</dcterms:created>
  <dcterms:modified xsi:type="dcterms:W3CDTF">2003-05-19T13:11:14Z</dcterms:modified>
  <cp:category/>
  <cp:version/>
  <cp:contentType/>
  <cp:contentStatus/>
</cp:coreProperties>
</file>