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2" activeTab="0"/>
  </bookViews>
  <sheets>
    <sheet name="PropColl_12" sheetId="1" r:id="rId1"/>
  </sheets>
  <definedNames>
    <definedName name="_xlnm.Print_Titles" localSheetId="0">'PropColl_12'!$1:$4</definedName>
  </definedNames>
  <calcPr fullCalcOnLoad="1"/>
</workbook>
</file>

<file path=xl/sharedStrings.xml><?xml version="1.0" encoding="utf-8"?>
<sst xmlns="http://schemas.openxmlformats.org/spreadsheetml/2006/main" count="213" uniqueCount="102">
  <si>
    <t>COMUNE</t>
  </si>
  <si>
    <t>Elettori</t>
  </si>
  <si>
    <t>Votanti</t>
  </si>
  <si>
    <t>TOTALE
Voti validi</t>
  </si>
  <si>
    <t>Schede nulle</t>
  </si>
  <si>
    <t>Schede bianche</t>
  </si>
  <si>
    <t xml:space="preserve">TOTALE
schede non valide </t>
  </si>
  <si>
    <t>RIFONDAZ. COMUNISTA</t>
  </si>
  <si>
    <t>LISTA DI PIETRO</t>
  </si>
  <si>
    <t>ALLEANZA NAZIONALE</t>
  </si>
  <si>
    <t>LEGA NORD</t>
  </si>
  <si>
    <t>COMUNISTI ITALIANI</t>
  </si>
  <si>
    <t>PANNELLA-BONINO</t>
  </si>
  <si>
    <t>DEMOCRATICI SINISTRA</t>
  </si>
  <si>
    <t>ABOLIZIONE SCORPORO</t>
  </si>
  <si>
    <t>NUOVO PSI</t>
  </si>
  <si>
    <t>CCD-CDU</t>
  </si>
  <si>
    <t>FORZA ITALIA</t>
  </si>
  <si>
    <t>DEMOCRAZIA EUROPEA</t>
  </si>
  <si>
    <t>IL GIRASOLE</t>
  </si>
  <si>
    <t xml:space="preserve">VOTI </t>
  </si>
  <si>
    <t>%</t>
  </si>
  <si>
    <t>TOTALI</t>
  </si>
  <si>
    <t>-</t>
  </si>
  <si>
    <t>FIAMMA TRICOLORE</t>
  </si>
  <si>
    <t>DEMOCRAZIA E LIBERTA' CON RUTELLI</t>
  </si>
  <si>
    <t>BI</t>
  </si>
  <si>
    <t>VC</t>
  </si>
  <si>
    <t>ALAGNA VALSESIA</t>
  </si>
  <si>
    <t>BALMUCCIA</t>
  </si>
  <si>
    <t>BOCCIOLETO</t>
  </si>
  <si>
    <t>BORGOSESIA</t>
  </si>
  <si>
    <t>BREIA</t>
  </si>
  <si>
    <t>CAMPERTOGNO</t>
  </si>
  <si>
    <t>CARCOFORO</t>
  </si>
  <si>
    <t>CELLIO</t>
  </si>
  <si>
    <t>CERVATTO</t>
  </si>
  <si>
    <t>CIVIASCO</t>
  </si>
  <si>
    <t>CRAVAGLIANA</t>
  </si>
  <si>
    <t>FOBELLO</t>
  </si>
  <si>
    <t>GATTINARA</t>
  </si>
  <si>
    <t>GUARDABOSONE</t>
  </si>
  <si>
    <t>LOZZOLO</t>
  </si>
  <si>
    <t>MOLLIA</t>
  </si>
  <si>
    <t>PILA</t>
  </si>
  <si>
    <t>PIODE</t>
  </si>
  <si>
    <t>POSTUA</t>
  </si>
  <si>
    <t>QUARONA</t>
  </si>
  <si>
    <t>RASSA</t>
  </si>
  <si>
    <t>RIMA SAN GIUSEPPE</t>
  </si>
  <si>
    <t>RIMASCO</t>
  </si>
  <si>
    <t>RIMELLA</t>
  </si>
  <si>
    <t>RIVA VALDOBBIA</t>
  </si>
  <si>
    <t>ROASIO</t>
  </si>
  <si>
    <t>ROSSA</t>
  </si>
  <si>
    <t>SABBIA</t>
  </si>
  <si>
    <t>SCOPA</t>
  </si>
  <si>
    <t>SCOPELLO</t>
  </si>
  <si>
    <t>SERRAVALLE SESIA</t>
  </si>
  <si>
    <t>VALDUGGIA</t>
  </si>
  <si>
    <t>VARALLO</t>
  </si>
  <si>
    <t>VOCCA</t>
  </si>
  <si>
    <t>AILOCHE</t>
  </si>
  <si>
    <t>BIOGLIO</t>
  </si>
  <si>
    <t>BRUSNENGO</t>
  </si>
  <si>
    <t>CALLABIANA</t>
  </si>
  <si>
    <t>CAMANDONA</t>
  </si>
  <si>
    <t>CAPRILE</t>
  </si>
  <si>
    <t>CASAPINTA</t>
  </si>
  <si>
    <t>CASTELLETTO CERVO</t>
  </si>
  <si>
    <t>CERRETO CASTELLO</t>
  </si>
  <si>
    <t>COGGIOLA</t>
  </si>
  <si>
    <t>COSSATO</t>
  </si>
  <si>
    <t>CREVACUORE</t>
  </si>
  <si>
    <t>CROSA</t>
  </si>
  <si>
    <t>CURINO</t>
  </si>
  <si>
    <t>GIFFLENGA</t>
  </si>
  <si>
    <t>LESSONA</t>
  </si>
  <si>
    <t>MASSERANO</t>
  </si>
  <si>
    <t>MEZZANA MORTIGLIENGO</t>
  </si>
  <si>
    <t>MOSSO</t>
  </si>
  <si>
    <t>MOTTALCIATA</t>
  </si>
  <si>
    <t>PETTINENGO</t>
  </si>
  <si>
    <t>PIATTO</t>
  </si>
  <si>
    <t>PORTULA</t>
  </si>
  <si>
    <t>PRAY</t>
  </si>
  <si>
    <t>QUAREGNA</t>
  </si>
  <si>
    <t>SELVE MARCONE</t>
  </si>
  <si>
    <t>SOPRANA</t>
  </si>
  <si>
    <t>SOSTEGNO</t>
  </si>
  <si>
    <t>STRONA</t>
  </si>
  <si>
    <t>TRIVERO</t>
  </si>
  <si>
    <t>VALDENGO</t>
  </si>
  <si>
    <t>VALLANZENGO</t>
  </si>
  <si>
    <t>VALLE MOSSO</t>
  </si>
  <si>
    <t>VALLE SAN NICOLAO</t>
  </si>
  <si>
    <t>VEGLIO</t>
  </si>
  <si>
    <t>VIGLIANO BIELLESE</t>
  </si>
  <si>
    <t>VILLA DEL BOSCO</t>
  </si>
  <si>
    <t>ELEZIONI POLITICHE 13/05/2001  - COLLEGIO 12 Piemonte2 / CAMERA PROPORZIONALE -</t>
  </si>
  <si>
    <t>Pr.</t>
  </si>
  <si>
    <t>Voti cont.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</si>
</sst>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_-* #,##0.0_-;\-* #,##0.0_-;_-* &quot;-&quot;_-;_-@_-"/>
    <numFmt numFmtId="179" formatCode="0.0"/>
  </numFmts>
  <fonts count="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1" fontId="0" fillId="0" borderId="1" xfId="16" applyBorder="1" applyAlignment="1" applyProtection="1">
      <alignment/>
      <protection/>
    </xf>
    <xf numFmtId="41" fontId="2" fillId="0" borderId="1" xfId="16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1" fontId="0" fillId="0" borderId="0" xfId="16" applyFont="1" applyFill="1" applyAlignment="1" applyProtection="1">
      <alignment/>
      <protection/>
    </xf>
    <xf numFmtId="41" fontId="0" fillId="0" borderId="0" xfId="16" applyFill="1" applyAlignment="1" applyProtection="1">
      <alignment/>
      <protection/>
    </xf>
    <xf numFmtId="41" fontId="0" fillId="0" borderId="0" xfId="16" applyNumberFormat="1" applyFill="1" applyAlignment="1" applyProtection="1">
      <alignment/>
      <protection/>
    </xf>
    <xf numFmtId="1" fontId="0" fillId="0" borderId="0" xfId="16" applyNumberFormat="1" applyFill="1" applyAlignment="1" applyProtection="1">
      <alignment/>
      <protection/>
    </xf>
    <xf numFmtId="0" fontId="0" fillId="0" borderId="0" xfId="0" applyFill="1" applyAlignment="1">
      <alignment/>
    </xf>
    <xf numFmtId="41" fontId="0" fillId="2" borderId="1" xfId="16" applyFont="1" applyFill="1" applyBorder="1" applyAlignment="1" applyProtection="1">
      <alignment/>
      <protection locked="0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1" fontId="3" fillId="0" borderId="0" xfId="16" applyFont="1" applyFill="1" applyAlignment="1" applyProtection="1">
      <alignment horizontal="center"/>
      <protection/>
    </xf>
    <xf numFmtId="41" fontId="4" fillId="0" borderId="1" xfId="16" applyFont="1" applyFill="1" applyBorder="1" applyAlignment="1" applyProtection="1">
      <alignment/>
      <protection locked="0"/>
    </xf>
    <xf numFmtId="41" fontId="4" fillId="0" borderId="0" xfId="16" applyFont="1" applyFill="1" applyAlignment="1" applyProtection="1">
      <alignment/>
      <protection/>
    </xf>
    <xf numFmtId="41" fontId="4" fillId="0" borderId="1" xfId="16" applyFont="1" applyFill="1" applyBorder="1" applyAlignment="1" applyProtection="1">
      <alignment/>
      <protection/>
    </xf>
    <xf numFmtId="41" fontId="4" fillId="0" borderId="1" xfId="16" applyFont="1" applyFill="1" applyBorder="1" applyAlignment="1" applyProtection="1">
      <alignment horizontal="right"/>
      <protection locked="0"/>
    </xf>
    <xf numFmtId="41" fontId="4" fillId="0" borderId="1" xfId="16" applyFont="1" applyFill="1" applyBorder="1" applyAlignment="1">
      <alignment/>
    </xf>
    <xf numFmtId="41" fontId="4" fillId="0" borderId="1" xfId="16" applyNumberFormat="1" applyFont="1" applyFill="1" applyBorder="1" applyAlignment="1" applyProtection="1">
      <alignment/>
      <protection locked="0"/>
    </xf>
    <xf numFmtId="1" fontId="4" fillId="0" borderId="1" xfId="16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/>
    </xf>
    <xf numFmtId="1" fontId="4" fillId="0" borderId="1" xfId="16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8" fontId="7" fillId="0" borderId="1" xfId="16" applyNumberFormat="1" applyFont="1" applyBorder="1" applyAlignment="1">
      <alignment/>
    </xf>
    <xf numFmtId="41" fontId="6" fillId="0" borderId="1" xfId="16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1" fontId="7" fillId="0" borderId="1" xfId="16" applyFont="1" applyBorder="1" applyAlignment="1">
      <alignment/>
    </xf>
    <xf numFmtId="41" fontId="6" fillId="0" borderId="1" xfId="16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 horizontal="center"/>
    </xf>
    <xf numFmtId="41" fontId="7" fillId="0" borderId="1" xfId="16" applyFont="1" applyFill="1" applyBorder="1" applyAlignment="1">
      <alignment/>
    </xf>
    <xf numFmtId="178" fontId="7" fillId="0" borderId="1" xfId="16" applyNumberFormat="1" applyFont="1" applyFill="1" applyBorder="1" applyAlignment="1">
      <alignment/>
    </xf>
    <xf numFmtId="0" fontId="7" fillId="0" borderId="0" xfId="0" applyFont="1" applyFill="1" applyAlignment="1">
      <alignment/>
    </xf>
    <xf numFmtId="41" fontId="7" fillId="0" borderId="0" xfId="16" applyFont="1" applyFill="1" applyAlignment="1" applyProtection="1">
      <alignment/>
      <protection/>
    </xf>
    <xf numFmtId="0" fontId="7" fillId="0" borderId="0" xfId="0" applyFont="1" applyFill="1" applyAlignment="1" applyProtection="1">
      <alignment wrapText="1"/>
      <protection/>
    </xf>
    <xf numFmtId="0" fontId="7" fillId="0" borderId="1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41" fontId="5" fillId="0" borderId="1" xfId="16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41" fontId="5" fillId="0" borderId="1" xfId="16" applyNumberFormat="1" applyFont="1" applyFill="1" applyBorder="1" applyAlignment="1" applyProtection="1">
      <alignment horizontal="center" vertical="center" wrapText="1"/>
      <protection/>
    </xf>
    <xf numFmtId="1" fontId="5" fillId="0" borderId="1" xfId="16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7"/>
  <sheetViews>
    <sheetView tabSelected="1" workbookViewId="0" topLeftCell="A1">
      <pane ySplit="4" topLeftCell="BM5" activePane="bottomLeft" state="frozen"/>
      <selection pane="topLeft" activeCell="AM60" sqref="AM60"/>
      <selection pane="bottomLeft" activeCell="E19" sqref="E19"/>
    </sheetView>
  </sheetViews>
  <sheetFormatPr defaultColWidth="9.140625" defaultRowHeight="12.75"/>
  <cols>
    <col min="1" max="1" width="20.8515625" style="7" customWidth="1"/>
    <col min="2" max="2" width="3.421875" style="22" customWidth="1"/>
    <col min="3" max="5" width="7.421875" style="11" customWidth="1"/>
    <col min="6" max="6" width="4.57421875" style="12" customWidth="1"/>
    <col min="7" max="7" width="6.8515625" style="13" customWidth="1"/>
    <col min="8" max="8" width="6.8515625" style="11" customWidth="1"/>
    <col min="9" max="9" width="7.28125" style="11" customWidth="1"/>
    <col min="10" max="10" width="6.57421875" style="14" customWidth="1"/>
    <col min="11" max="11" width="4.28125" style="43" customWidth="1"/>
    <col min="12" max="12" width="6.57421875" style="43" customWidth="1"/>
    <col min="13" max="13" width="4.28125" style="43" customWidth="1"/>
    <col min="14" max="14" width="6.57421875" style="43" customWidth="1"/>
    <col min="15" max="15" width="4.28125" style="43" customWidth="1"/>
    <col min="16" max="16" width="6.57421875" style="43" customWidth="1"/>
    <col min="17" max="17" width="4.28125" style="43" customWidth="1"/>
    <col min="18" max="18" width="6.57421875" style="43" customWidth="1"/>
    <col min="19" max="19" width="4.28125" style="43" customWidth="1"/>
    <col min="20" max="20" width="6.57421875" style="43" customWidth="1"/>
    <col min="21" max="21" width="4.28125" style="43" customWidth="1"/>
    <col min="22" max="22" width="6.57421875" style="43" customWidth="1"/>
    <col min="23" max="23" width="4.28125" style="43" customWidth="1"/>
    <col min="24" max="24" width="6.57421875" style="43" customWidth="1"/>
    <col min="25" max="25" width="4.28125" style="43" customWidth="1"/>
    <col min="26" max="26" width="6.57421875" style="43" customWidth="1"/>
    <col min="27" max="27" width="4.28125" style="43" customWidth="1"/>
    <col min="28" max="28" width="6.57421875" style="43" customWidth="1"/>
    <col min="29" max="29" width="4.28125" style="43" customWidth="1"/>
    <col min="30" max="30" width="6.57421875" style="43" customWidth="1"/>
    <col min="31" max="31" width="4.28125" style="43" customWidth="1"/>
    <col min="32" max="32" width="6.57421875" style="43" customWidth="1"/>
    <col min="33" max="33" width="4.28125" style="43" customWidth="1"/>
    <col min="34" max="34" width="6.57421875" style="43" customWidth="1"/>
    <col min="35" max="35" width="4.28125" style="43" customWidth="1"/>
    <col min="36" max="36" width="6.57421875" style="43" customWidth="1"/>
    <col min="37" max="37" width="4.28125" style="43" customWidth="1"/>
    <col min="38" max="38" width="6.57421875" style="43" customWidth="1"/>
    <col min="39" max="39" width="4.28125" style="43" customWidth="1"/>
    <col min="40" max="40" width="3.8515625" style="34" customWidth="1"/>
    <col min="41" max="16384" width="9.140625" style="9" customWidth="1"/>
  </cols>
  <sheetData>
    <row r="1" spans="1:40" s="5" customFormat="1" ht="39.75" customHeight="1">
      <c r="A1" s="51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33"/>
    </row>
    <row r="2" spans="1:40" s="6" customFormat="1" ht="15" customHeight="1">
      <c r="A2" s="52" t="s">
        <v>0</v>
      </c>
      <c r="B2" s="48" t="s">
        <v>100</v>
      </c>
      <c r="C2" s="48" t="s">
        <v>1</v>
      </c>
      <c r="D2" s="48" t="s">
        <v>2</v>
      </c>
      <c r="E2" s="48" t="s">
        <v>3</v>
      </c>
      <c r="F2" s="53" t="s">
        <v>101</v>
      </c>
      <c r="G2" s="54" t="s">
        <v>4</v>
      </c>
      <c r="H2" s="48" t="s">
        <v>5</v>
      </c>
      <c r="I2" s="48" t="s">
        <v>6</v>
      </c>
      <c r="J2" s="49" t="s">
        <v>9</v>
      </c>
      <c r="K2" s="49"/>
      <c r="L2" s="49" t="s">
        <v>14</v>
      </c>
      <c r="M2" s="49"/>
      <c r="N2" s="49" t="s">
        <v>11</v>
      </c>
      <c r="O2" s="49"/>
      <c r="P2" s="49" t="s">
        <v>13</v>
      </c>
      <c r="Q2" s="49"/>
      <c r="R2" s="49" t="s">
        <v>19</v>
      </c>
      <c r="S2" s="49"/>
      <c r="T2" s="50" t="s">
        <v>25</v>
      </c>
      <c r="U2" s="50"/>
      <c r="V2" s="49" t="s">
        <v>15</v>
      </c>
      <c r="W2" s="49"/>
      <c r="X2" s="49" t="s">
        <v>10</v>
      </c>
      <c r="Y2" s="49"/>
      <c r="Z2" s="49" t="s">
        <v>16</v>
      </c>
      <c r="AA2" s="49"/>
      <c r="AB2" s="49" t="s">
        <v>8</v>
      </c>
      <c r="AC2" s="49"/>
      <c r="AD2" s="49" t="s">
        <v>24</v>
      </c>
      <c r="AE2" s="49"/>
      <c r="AF2" s="49" t="s">
        <v>7</v>
      </c>
      <c r="AG2" s="49"/>
      <c r="AH2" s="49" t="s">
        <v>17</v>
      </c>
      <c r="AI2" s="49"/>
      <c r="AJ2" s="49" t="s">
        <v>12</v>
      </c>
      <c r="AK2" s="49"/>
      <c r="AL2" s="49" t="s">
        <v>18</v>
      </c>
      <c r="AM2" s="49"/>
      <c r="AN2" s="45"/>
    </row>
    <row r="3" spans="1:40" s="7" customFormat="1" ht="15" customHeight="1">
      <c r="A3" s="52"/>
      <c r="B3" s="48"/>
      <c r="C3" s="48"/>
      <c r="D3" s="48"/>
      <c r="E3" s="48"/>
      <c r="F3" s="53"/>
      <c r="G3" s="54"/>
      <c r="H3" s="48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U3" s="50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5"/>
    </row>
    <row r="4" spans="1:40" s="7" customFormat="1" ht="15" customHeight="1">
      <c r="A4" s="52"/>
      <c r="B4" s="48"/>
      <c r="C4" s="48"/>
      <c r="D4" s="48"/>
      <c r="E4" s="48"/>
      <c r="F4" s="53"/>
      <c r="G4" s="54"/>
      <c r="H4" s="48"/>
      <c r="I4" s="48"/>
      <c r="J4" s="18" t="s">
        <v>20</v>
      </c>
      <c r="K4" s="40" t="s">
        <v>21</v>
      </c>
      <c r="L4" s="40" t="s">
        <v>20</v>
      </c>
      <c r="M4" s="40" t="s">
        <v>21</v>
      </c>
      <c r="N4" s="40" t="s">
        <v>20</v>
      </c>
      <c r="O4" s="40" t="s">
        <v>21</v>
      </c>
      <c r="P4" s="40" t="s">
        <v>20</v>
      </c>
      <c r="Q4" s="40" t="s">
        <v>21</v>
      </c>
      <c r="R4" s="40" t="s">
        <v>20</v>
      </c>
      <c r="S4" s="40" t="s">
        <v>21</v>
      </c>
      <c r="T4" s="40" t="s">
        <v>20</v>
      </c>
      <c r="U4" s="40" t="s">
        <v>21</v>
      </c>
      <c r="V4" s="40" t="s">
        <v>20</v>
      </c>
      <c r="W4" s="40" t="s">
        <v>21</v>
      </c>
      <c r="X4" s="40" t="s">
        <v>20</v>
      </c>
      <c r="Y4" s="40" t="s">
        <v>21</v>
      </c>
      <c r="Z4" s="40" t="s">
        <v>20</v>
      </c>
      <c r="AA4" s="40" t="s">
        <v>21</v>
      </c>
      <c r="AB4" s="40" t="s">
        <v>20</v>
      </c>
      <c r="AC4" s="40" t="s">
        <v>21</v>
      </c>
      <c r="AD4" s="40" t="s">
        <v>20</v>
      </c>
      <c r="AE4" s="40" t="s">
        <v>21</v>
      </c>
      <c r="AF4" s="40" t="s">
        <v>20</v>
      </c>
      <c r="AG4" s="40" t="s">
        <v>21</v>
      </c>
      <c r="AH4" s="40" t="s">
        <v>20</v>
      </c>
      <c r="AI4" s="40" t="s">
        <v>21</v>
      </c>
      <c r="AJ4" s="40" t="s">
        <v>20</v>
      </c>
      <c r="AK4" s="40" t="s">
        <v>21</v>
      </c>
      <c r="AL4" s="40" t="s">
        <v>20</v>
      </c>
      <c r="AM4" s="40" t="s">
        <v>21</v>
      </c>
      <c r="AN4" s="34"/>
    </row>
    <row r="5" spans="1:118" s="10" customFormat="1" ht="15" customHeight="1">
      <c r="A5" s="17" t="s">
        <v>28</v>
      </c>
      <c r="B5" s="21" t="s">
        <v>27</v>
      </c>
      <c r="C5" s="23"/>
      <c r="D5" s="23">
        <v>305</v>
      </c>
      <c r="E5" s="23">
        <v>276</v>
      </c>
      <c r="F5" s="23">
        <v>0</v>
      </c>
      <c r="G5" s="26">
        <v>18</v>
      </c>
      <c r="H5" s="23">
        <v>11</v>
      </c>
      <c r="I5" s="23"/>
      <c r="J5" s="27">
        <v>28</v>
      </c>
      <c r="K5" s="42">
        <v>10.144927536231885</v>
      </c>
      <c r="L5" s="41">
        <v>0</v>
      </c>
      <c r="M5" s="42">
        <v>0</v>
      </c>
      <c r="N5" s="41">
        <v>2</v>
      </c>
      <c r="O5" s="42">
        <v>0.7246376811594203</v>
      </c>
      <c r="P5" s="41">
        <v>18</v>
      </c>
      <c r="Q5" s="42">
        <v>6.521739130434782</v>
      </c>
      <c r="R5" s="41">
        <v>5</v>
      </c>
      <c r="S5" s="42">
        <v>1.8115942028985508</v>
      </c>
      <c r="T5" s="41">
        <v>33</v>
      </c>
      <c r="U5" s="42">
        <v>11.956521739130435</v>
      </c>
      <c r="V5" s="41">
        <v>5</v>
      </c>
      <c r="W5" s="42">
        <v>1.8115942028985508</v>
      </c>
      <c r="X5" s="41">
        <v>40</v>
      </c>
      <c r="Y5" s="42">
        <v>14.492753623188406</v>
      </c>
      <c r="Z5" s="41">
        <v>4</v>
      </c>
      <c r="AA5" s="42">
        <v>1.4492753623188406</v>
      </c>
      <c r="AB5" s="41">
        <v>12</v>
      </c>
      <c r="AC5" s="42">
        <v>4.3478260869565215</v>
      </c>
      <c r="AD5" s="41">
        <v>3</v>
      </c>
      <c r="AE5" s="42">
        <v>1.0869565217391304</v>
      </c>
      <c r="AF5" s="41">
        <v>12</v>
      </c>
      <c r="AG5" s="42">
        <v>4.3478260869565215</v>
      </c>
      <c r="AH5" s="41">
        <v>98</v>
      </c>
      <c r="AI5" s="42">
        <v>35.507246376811594</v>
      </c>
      <c r="AJ5" s="41">
        <v>14</v>
      </c>
      <c r="AK5" s="42">
        <v>5.072463768115942</v>
      </c>
      <c r="AL5" s="41">
        <v>2</v>
      </c>
      <c r="AM5" s="42">
        <v>0.7246376811594203</v>
      </c>
      <c r="AN5" s="4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</row>
    <row r="6" spans="1:118" ht="15" customHeight="1">
      <c r="A6" s="17" t="s">
        <v>29</v>
      </c>
      <c r="B6" s="21" t="s">
        <v>27</v>
      </c>
      <c r="C6" s="23"/>
      <c r="D6" s="23">
        <v>86</v>
      </c>
      <c r="E6" s="23">
        <v>77</v>
      </c>
      <c r="F6" s="23">
        <v>0</v>
      </c>
      <c r="G6" s="26">
        <v>6</v>
      </c>
      <c r="H6" s="23">
        <v>3</v>
      </c>
      <c r="I6" s="23"/>
      <c r="J6" s="27">
        <v>8</v>
      </c>
      <c r="K6" s="42">
        <v>10.38961038961039</v>
      </c>
      <c r="L6" s="41">
        <v>0</v>
      </c>
      <c r="M6" s="42">
        <v>0</v>
      </c>
      <c r="N6" s="41">
        <v>0</v>
      </c>
      <c r="O6" s="42">
        <v>0</v>
      </c>
      <c r="P6" s="41">
        <v>7</v>
      </c>
      <c r="Q6" s="42">
        <v>9.090909090909092</v>
      </c>
      <c r="R6" s="41">
        <v>1</v>
      </c>
      <c r="S6" s="42">
        <v>1.2987012987012987</v>
      </c>
      <c r="T6" s="41">
        <v>9</v>
      </c>
      <c r="U6" s="42">
        <v>11.688311688311689</v>
      </c>
      <c r="V6" s="41">
        <v>8</v>
      </c>
      <c r="W6" s="42">
        <v>10.38961038961039</v>
      </c>
      <c r="X6" s="41">
        <v>5</v>
      </c>
      <c r="Y6" s="42">
        <v>6.4935064935064934</v>
      </c>
      <c r="Z6" s="41">
        <v>1</v>
      </c>
      <c r="AA6" s="42">
        <v>1.2987012987012987</v>
      </c>
      <c r="AB6" s="41">
        <v>4</v>
      </c>
      <c r="AC6" s="42">
        <v>5.194805194805195</v>
      </c>
      <c r="AD6" s="41">
        <v>3</v>
      </c>
      <c r="AE6" s="42">
        <v>3.896103896103896</v>
      </c>
      <c r="AF6" s="41">
        <v>4</v>
      </c>
      <c r="AG6" s="42">
        <v>5.194805194805195</v>
      </c>
      <c r="AH6" s="41">
        <v>24</v>
      </c>
      <c r="AI6" s="42">
        <v>31.16883116883117</v>
      </c>
      <c r="AJ6" s="41">
        <v>3</v>
      </c>
      <c r="AK6" s="42">
        <v>3.896103896103896</v>
      </c>
      <c r="AL6" s="41">
        <v>0</v>
      </c>
      <c r="AM6" s="42">
        <v>0</v>
      </c>
      <c r="AN6" s="4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</row>
    <row r="7" spans="1:118" ht="15" customHeight="1">
      <c r="A7" s="17" t="s">
        <v>30</v>
      </c>
      <c r="B7" s="21" t="s">
        <v>27</v>
      </c>
      <c r="C7" s="23"/>
      <c r="D7" s="23">
        <v>220</v>
      </c>
      <c r="E7" s="23">
        <v>173</v>
      </c>
      <c r="F7" s="23">
        <v>0</v>
      </c>
      <c r="G7" s="26">
        <v>16</v>
      </c>
      <c r="H7" s="23">
        <v>31</v>
      </c>
      <c r="I7" s="23"/>
      <c r="J7" s="27">
        <v>6</v>
      </c>
      <c r="K7" s="42">
        <v>3.468208092485549</v>
      </c>
      <c r="L7" s="41">
        <v>0</v>
      </c>
      <c r="M7" s="42">
        <v>0</v>
      </c>
      <c r="N7" s="41">
        <v>3</v>
      </c>
      <c r="O7" s="42">
        <v>1.7341040462427746</v>
      </c>
      <c r="P7" s="41">
        <v>5</v>
      </c>
      <c r="Q7" s="42">
        <v>2.8901734104046244</v>
      </c>
      <c r="R7" s="41">
        <v>4</v>
      </c>
      <c r="S7" s="42">
        <v>2.3121387283236996</v>
      </c>
      <c r="T7" s="41">
        <v>19</v>
      </c>
      <c r="U7" s="42">
        <v>10.982658959537572</v>
      </c>
      <c r="V7" s="41">
        <v>27</v>
      </c>
      <c r="W7" s="42">
        <v>15.606936416184972</v>
      </c>
      <c r="X7" s="41">
        <v>26</v>
      </c>
      <c r="Y7" s="42">
        <v>15.028901734104046</v>
      </c>
      <c r="Z7" s="41">
        <v>7</v>
      </c>
      <c r="AA7" s="42">
        <v>4.046242774566474</v>
      </c>
      <c r="AB7" s="41">
        <v>2</v>
      </c>
      <c r="AC7" s="42">
        <v>1.1560693641618498</v>
      </c>
      <c r="AD7" s="41">
        <v>2</v>
      </c>
      <c r="AE7" s="42">
        <v>1.1560693641618498</v>
      </c>
      <c r="AF7" s="41">
        <v>2</v>
      </c>
      <c r="AG7" s="42">
        <v>1.1560693641618498</v>
      </c>
      <c r="AH7" s="41">
        <v>68</v>
      </c>
      <c r="AI7" s="42">
        <v>39.30635838150289</v>
      </c>
      <c r="AJ7" s="41">
        <v>2</v>
      </c>
      <c r="AK7" s="42">
        <v>1.1560693641618498</v>
      </c>
      <c r="AL7" s="41">
        <v>0</v>
      </c>
      <c r="AM7" s="42">
        <v>0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</row>
    <row r="8" spans="1:118" ht="15" customHeight="1">
      <c r="A8" s="17" t="s">
        <v>31</v>
      </c>
      <c r="B8" s="21" t="s">
        <v>27</v>
      </c>
      <c r="C8" s="23"/>
      <c r="D8" s="23">
        <v>10414</v>
      </c>
      <c r="E8" s="23">
        <v>9548</v>
      </c>
      <c r="F8" s="23">
        <v>0</v>
      </c>
      <c r="G8" s="26">
        <v>425</v>
      </c>
      <c r="H8" s="23">
        <v>441</v>
      </c>
      <c r="I8" s="23"/>
      <c r="J8" s="27">
        <v>833</v>
      </c>
      <c r="K8" s="42">
        <v>8.72434017595308</v>
      </c>
      <c r="L8" s="41">
        <v>6</v>
      </c>
      <c r="M8" s="42">
        <v>0.06284038542103058</v>
      </c>
      <c r="N8" s="41">
        <v>237</v>
      </c>
      <c r="O8" s="42">
        <v>2.482195224130708</v>
      </c>
      <c r="P8" s="41">
        <v>1162</v>
      </c>
      <c r="Q8" s="42">
        <v>12.17008797653959</v>
      </c>
      <c r="R8" s="41">
        <v>165</v>
      </c>
      <c r="S8" s="42">
        <v>1.728110599078341</v>
      </c>
      <c r="T8" s="41">
        <v>1117</v>
      </c>
      <c r="U8" s="42">
        <v>11.69878508588186</v>
      </c>
      <c r="V8" s="41">
        <v>139</v>
      </c>
      <c r="W8" s="42">
        <v>1.455802262253875</v>
      </c>
      <c r="X8" s="41">
        <v>631</v>
      </c>
      <c r="Y8" s="42">
        <v>6.608713866778383</v>
      </c>
      <c r="Z8" s="41">
        <v>143</v>
      </c>
      <c r="AA8" s="42">
        <v>1.4976958525345623</v>
      </c>
      <c r="AB8" s="41">
        <v>360</v>
      </c>
      <c r="AC8" s="42">
        <v>3.7704231252618348</v>
      </c>
      <c r="AD8" s="41">
        <v>80</v>
      </c>
      <c r="AE8" s="42">
        <v>0.8378718056137411</v>
      </c>
      <c r="AF8" s="41">
        <v>397</v>
      </c>
      <c r="AG8" s="42">
        <v>4.15793883535819</v>
      </c>
      <c r="AH8" s="41">
        <v>3833</v>
      </c>
      <c r="AI8" s="42">
        <v>40.14453288646837</v>
      </c>
      <c r="AJ8" s="41">
        <v>383</v>
      </c>
      <c r="AK8" s="42">
        <v>4.011311269375786</v>
      </c>
      <c r="AL8" s="41">
        <v>62</v>
      </c>
      <c r="AM8" s="42">
        <v>0.6493506493506493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</row>
    <row r="9" spans="1:118" ht="15" customHeight="1">
      <c r="A9" s="17" t="s">
        <v>32</v>
      </c>
      <c r="B9" s="21" t="s">
        <v>27</v>
      </c>
      <c r="C9" s="23"/>
      <c r="D9" s="23">
        <v>135</v>
      </c>
      <c r="E9" s="23">
        <v>125</v>
      </c>
      <c r="F9" s="23">
        <v>0</v>
      </c>
      <c r="G9" s="26">
        <v>1</v>
      </c>
      <c r="H9" s="23">
        <v>9</v>
      </c>
      <c r="I9" s="23"/>
      <c r="J9" s="27">
        <v>6</v>
      </c>
      <c r="K9" s="42">
        <v>4.8</v>
      </c>
      <c r="L9" s="41">
        <v>0</v>
      </c>
      <c r="M9" s="42">
        <v>0</v>
      </c>
      <c r="N9" s="41">
        <v>2</v>
      </c>
      <c r="O9" s="42">
        <v>1.6</v>
      </c>
      <c r="P9" s="41">
        <v>29</v>
      </c>
      <c r="Q9" s="42">
        <v>23.2</v>
      </c>
      <c r="R9" s="41">
        <v>1</v>
      </c>
      <c r="S9" s="42">
        <v>0.8</v>
      </c>
      <c r="T9" s="41">
        <v>12</v>
      </c>
      <c r="U9" s="42">
        <v>9.6</v>
      </c>
      <c r="V9" s="41">
        <v>6</v>
      </c>
      <c r="W9" s="42">
        <v>4.8</v>
      </c>
      <c r="X9" s="41">
        <v>19</v>
      </c>
      <c r="Y9" s="42">
        <v>15.2</v>
      </c>
      <c r="Z9" s="41">
        <v>2</v>
      </c>
      <c r="AA9" s="42">
        <v>1.6</v>
      </c>
      <c r="AB9" s="41">
        <v>3</v>
      </c>
      <c r="AC9" s="42">
        <v>2.4</v>
      </c>
      <c r="AD9" s="41">
        <v>2</v>
      </c>
      <c r="AE9" s="42">
        <v>1.6</v>
      </c>
      <c r="AF9" s="41">
        <v>3</v>
      </c>
      <c r="AG9" s="42">
        <v>2.4</v>
      </c>
      <c r="AH9" s="41">
        <v>34</v>
      </c>
      <c r="AI9" s="42">
        <v>27.2</v>
      </c>
      <c r="AJ9" s="41">
        <v>3</v>
      </c>
      <c r="AK9" s="42">
        <v>2.4</v>
      </c>
      <c r="AL9" s="41">
        <v>3</v>
      </c>
      <c r="AM9" s="42">
        <v>2.4</v>
      </c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</row>
    <row r="10" spans="1:118" ht="15" customHeight="1">
      <c r="A10" s="17" t="s">
        <v>33</v>
      </c>
      <c r="B10" s="21" t="s">
        <v>27</v>
      </c>
      <c r="C10" s="23"/>
      <c r="D10" s="23">
        <v>159</v>
      </c>
      <c r="E10" s="23">
        <v>131</v>
      </c>
      <c r="F10" s="23">
        <v>0</v>
      </c>
      <c r="G10" s="26">
        <v>16</v>
      </c>
      <c r="H10" s="23">
        <v>12</v>
      </c>
      <c r="I10" s="23"/>
      <c r="J10" s="27">
        <v>9</v>
      </c>
      <c r="K10" s="42">
        <v>6.870229007633588</v>
      </c>
      <c r="L10" s="41">
        <v>0</v>
      </c>
      <c r="M10" s="42">
        <v>0</v>
      </c>
      <c r="N10" s="41">
        <v>3</v>
      </c>
      <c r="O10" s="42">
        <v>2.2900763358778624</v>
      </c>
      <c r="P10" s="41">
        <v>7</v>
      </c>
      <c r="Q10" s="42">
        <v>5.343511450381679</v>
      </c>
      <c r="R10" s="41">
        <v>0</v>
      </c>
      <c r="S10" s="42">
        <v>0</v>
      </c>
      <c r="T10" s="41">
        <v>18</v>
      </c>
      <c r="U10" s="42">
        <v>13.740458015267176</v>
      </c>
      <c r="V10" s="41">
        <v>2</v>
      </c>
      <c r="W10" s="42">
        <v>1.5267175572519085</v>
      </c>
      <c r="X10" s="41">
        <v>23</v>
      </c>
      <c r="Y10" s="42">
        <v>17.557251908396946</v>
      </c>
      <c r="Z10" s="41">
        <v>5</v>
      </c>
      <c r="AA10" s="42">
        <v>3.816793893129771</v>
      </c>
      <c r="AB10" s="41">
        <v>11</v>
      </c>
      <c r="AC10" s="42">
        <v>8.396946564885496</v>
      </c>
      <c r="AD10" s="41">
        <v>3</v>
      </c>
      <c r="AE10" s="42">
        <v>2.2900763358778624</v>
      </c>
      <c r="AF10" s="41">
        <v>4</v>
      </c>
      <c r="AG10" s="42">
        <v>3.053435114503817</v>
      </c>
      <c r="AH10" s="41">
        <v>37</v>
      </c>
      <c r="AI10" s="42">
        <v>28.244274809160306</v>
      </c>
      <c r="AJ10" s="41">
        <v>5</v>
      </c>
      <c r="AK10" s="42">
        <v>3.816793893129771</v>
      </c>
      <c r="AL10" s="41">
        <v>4</v>
      </c>
      <c r="AM10" s="42">
        <v>3.053435114503817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</row>
    <row r="11" spans="1:118" ht="15" customHeight="1">
      <c r="A11" s="17" t="s">
        <v>34</v>
      </c>
      <c r="B11" s="21" t="s">
        <v>27</v>
      </c>
      <c r="C11" s="23"/>
      <c r="D11" s="23">
        <v>53</v>
      </c>
      <c r="E11" s="23">
        <v>52</v>
      </c>
      <c r="F11" s="23">
        <v>0</v>
      </c>
      <c r="G11" s="26">
        <v>0</v>
      </c>
      <c r="H11" s="23">
        <v>1</v>
      </c>
      <c r="I11" s="23"/>
      <c r="J11" s="27">
        <v>9</v>
      </c>
      <c r="K11" s="42">
        <v>17.307692307692307</v>
      </c>
      <c r="L11" s="41">
        <v>0</v>
      </c>
      <c r="M11" s="42">
        <v>0</v>
      </c>
      <c r="N11" s="41">
        <v>2</v>
      </c>
      <c r="O11" s="42">
        <v>3.8461538461538463</v>
      </c>
      <c r="P11" s="41">
        <v>3</v>
      </c>
      <c r="Q11" s="42">
        <v>5.769230769230769</v>
      </c>
      <c r="R11" s="41">
        <v>0</v>
      </c>
      <c r="S11" s="42">
        <v>0</v>
      </c>
      <c r="T11" s="41">
        <v>9</v>
      </c>
      <c r="U11" s="42">
        <v>17.307692307692307</v>
      </c>
      <c r="V11" s="41">
        <v>0</v>
      </c>
      <c r="W11" s="42">
        <v>0</v>
      </c>
      <c r="X11" s="41">
        <v>6</v>
      </c>
      <c r="Y11" s="42">
        <v>11.538461538461538</v>
      </c>
      <c r="Z11" s="41">
        <v>2</v>
      </c>
      <c r="AA11" s="42">
        <v>3.8461538461538463</v>
      </c>
      <c r="AB11" s="41">
        <v>0</v>
      </c>
      <c r="AC11" s="42">
        <v>0</v>
      </c>
      <c r="AD11" s="41">
        <v>1</v>
      </c>
      <c r="AE11" s="42">
        <v>1.9230769230769231</v>
      </c>
      <c r="AF11" s="41">
        <v>1</v>
      </c>
      <c r="AG11" s="42">
        <v>1.9230769230769231</v>
      </c>
      <c r="AH11" s="41">
        <v>19</v>
      </c>
      <c r="AI11" s="42">
        <v>36.53846153846154</v>
      </c>
      <c r="AJ11" s="41">
        <v>0</v>
      </c>
      <c r="AK11" s="42">
        <v>0</v>
      </c>
      <c r="AL11" s="41">
        <v>0</v>
      </c>
      <c r="AM11" s="42">
        <v>0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</row>
    <row r="12" spans="1:118" ht="15" customHeight="1">
      <c r="A12" s="17" t="s">
        <v>35</v>
      </c>
      <c r="B12" s="21" t="s">
        <v>27</v>
      </c>
      <c r="C12" s="23"/>
      <c r="D12" s="23">
        <v>620</v>
      </c>
      <c r="E12" s="23">
        <v>549</v>
      </c>
      <c r="F12" s="23">
        <v>0</v>
      </c>
      <c r="G12" s="26">
        <v>22</v>
      </c>
      <c r="H12" s="23">
        <v>49</v>
      </c>
      <c r="I12" s="23"/>
      <c r="J12" s="27">
        <v>61</v>
      </c>
      <c r="K12" s="42">
        <v>11.11111111111111</v>
      </c>
      <c r="L12" s="41">
        <v>0</v>
      </c>
      <c r="M12" s="42">
        <v>0</v>
      </c>
      <c r="N12" s="41">
        <v>8</v>
      </c>
      <c r="O12" s="42">
        <v>1.4571948998178506</v>
      </c>
      <c r="P12" s="41">
        <v>68</v>
      </c>
      <c r="Q12" s="42">
        <v>12.386156648451731</v>
      </c>
      <c r="R12" s="41">
        <v>9</v>
      </c>
      <c r="S12" s="42">
        <v>1.639344262295082</v>
      </c>
      <c r="T12" s="41">
        <v>50</v>
      </c>
      <c r="U12" s="42">
        <v>9.107468123861567</v>
      </c>
      <c r="V12" s="41">
        <v>13</v>
      </c>
      <c r="W12" s="42">
        <v>2.3679417122040074</v>
      </c>
      <c r="X12" s="41">
        <v>45</v>
      </c>
      <c r="Y12" s="42">
        <v>8.19672131147541</v>
      </c>
      <c r="Z12" s="41">
        <v>16</v>
      </c>
      <c r="AA12" s="42">
        <v>2.914389799635701</v>
      </c>
      <c r="AB12" s="41">
        <v>27</v>
      </c>
      <c r="AC12" s="42">
        <v>4.918032786885246</v>
      </c>
      <c r="AD12" s="41">
        <v>12</v>
      </c>
      <c r="AE12" s="42">
        <v>2.185792349726776</v>
      </c>
      <c r="AF12" s="41">
        <v>36</v>
      </c>
      <c r="AG12" s="42">
        <v>6.557377049180328</v>
      </c>
      <c r="AH12" s="41">
        <v>179</v>
      </c>
      <c r="AI12" s="42">
        <v>32.60473588342441</v>
      </c>
      <c r="AJ12" s="41">
        <v>21</v>
      </c>
      <c r="AK12" s="42">
        <v>3.8251366120218577</v>
      </c>
      <c r="AL12" s="41">
        <v>4</v>
      </c>
      <c r="AM12" s="42">
        <v>0.7285974499089253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</row>
    <row r="13" spans="1:118" ht="15" customHeight="1">
      <c r="A13" s="17" t="s">
        <v>36</v>
      </c>
      <c r="B13" s="21" t="s">
        <v>27</v>
      </c>
      <c r="C13" s="23"/>
      <c r="D13" s="23">
        <v>36</v>
      </c>
      <c r="E13" s="23">
        <v>31</v>
      </c>
      <c r="F13" s="23">
        <v>0</v>
      </c>
      <c r="G13" s="26">
        <v>0</v>
      </c>
      <c r="H13" s="23">
        <v>5</v>
      </c>
      <c r="I13" s="23"/>
      <c r="J13" s="27">
        <v>4</v>
      </c>
      <c r="K13" s="42">
        <v>12.903225806451612</v>
      </c>
      <c r="L13" s="41">
        <v>0</v>
      </c>
      <c r="M13" s="42">
        <v>0</v>
      </c>
      <c r="N13" s="41">
        <v>0</v>
      </c>
      <c r="O13" s="42">
        <v>0</v>
      </c>
      <c r="P13" s="41">
        <v>4</v>
      </c>
      <c r="Q13" s="42">
        <v>12.903225806451612</v>
      </c>
      <c r="R13" s="41">
        <v>0</v>
      </c>
      <c r="S13" s="42">
        <v>0</v>
      </c>
      <c r="T13" s="41">
        <v>3</v>
      </c>
      <c r="U13" s="42">
        <v>9.67741935483871</v>
      </c>
      <c r="V13" s="41">
        <v>0</v>
      </c>
      <c r="W13" s="42">
        <v>0</v>
      </c>
      <c r="X13" s="41">
        <v>5</v>
      </c>
      <c r="Y13" s="42">
        <v>16.129032258064516</v>
      </c>
      <c r="Z13" s="41">
        <v>0</v>
      </c>
      <c r="AA13" s="42">
        <v>0</v>
      </c>
      <c r="AB13" s="41">
        <v>2</v>
      </c>
      <c r="AC13" s="42">
        <v>6.451612903225806</v>
      </c>
      <c r="AD13" s="41">
        <v>0</v>
      </c>
      <c r="AE13" s="42">
        <v>0</v>
      </c>
      <c r="AF13" s="41">
        <v>0</v>
      </c>
      <c r="AG13" s="42">
        <v>0</v>
      </c>
      <c r="AH13" s="41">
        <v>11</v>
      </c>
      <c r="AI13" s="42">
        <v>35.483870967741936</v>
      </c>
      <c r="AJ13" s="41">
        <v>1</v>
      </c>
      <c r="AK13" s="42">
        <v>3.225806451612903</v>
      </c>
      <c r="AL13" s="41">
        <v>1</v>
      </c>
      <c r="AM13" s="42">
        <v>3.225806451612903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</row>
    <row r="14" spans="1:118" ht="15" customHeight="1">
      <c r="A14" s="17" t="s">
        <v>37</v>
      </c>
      <c r="B14" s="21" t="s">
        <v>27</v>
      </c>
      <c r="C14" s="23"/>
      <c r="D14" s="23">
        <v>186</v>
      </c>
      <c r="E14" s="23">
        <v>162</v>
      </c>
      <c r="F14" s="23">
        <v>0</v>
      </c>
      <c r="G14" s="26">
        <v>8</v>
      </c>
      <c r="H14" s="23">
        <v>16</v>
      </c>
      <c r="I14" s="23"/>
      <c r="J14" s="27">
        <v>23</v>
      </c>
      <c r="K14" s="42">
        <v>14.197530864197532</v>
      </c>
      <c r="L14" s="41">
        <v>0</v>
      </c>
      <c r="M14" s="42">
        <v>0</v>
      </c>
      <c r="N14" s="41">
        <v>3</v>
      </c>
      <c r="O14" s="42">
        <v>1.8518518518518519</v>
      </c>
      <c r="P14" s="41">
        <v>11</v>
      </c>
      <c r="Q14" s="42">
        <v>6.790123456790123</v>
      </c>
      <c r="R14" s="41">
        <v>3</v>
      </c>
      <c r="S14" s="42">
        <v>1.8518518518518519</v>
      </c>
      <c r="T14" s="41">
        <v>23</v>
      </c>
      <c r="U14" s="42">
        <v>14.197530864197532</v>
      </c>
      <c r="V14" s="41">
        <v>2</v>
      </c>
      <c r="W14" s="42">
        <v>1.2345679012345678</v>
      </c>
      <c r="X14" s="41">
        <v>19</v>
      </c>
      <c r="Y14" s="42">
        <v>11.728395061728396</v>
      </c>
      <c r="Z14" s="41">
        <v>3</v>
      </c>
      <c r="AA14" s="42">
        <v>1.8518518518518519</v>
      </c>
      <c r="AB14" s="41">
        <v>1</v>
      </c>
      <c r="AC14" s="42">
        <v>0.6172839506172839</v>
      </c>
      <c r="AD14" s="41">
        <v>2</v>
      </c>
      <c r="AE14" s="42">
        <v>1.2345679012345678</v>
      </c>
      <c r="AF14" s="41">
        <v>9</v>
      </c>
      <c r="AG14" s="42">
        <v>5.555555555555555</v>
      </c>
      <c r="AH14" s="41">
        <v>53</v>
      </c>
      <c r="AI14" s="42">
        <v>32.71604938271605</v>
      </c>
      <c r="AJ14" s="41">
        <v>10</v>
      </c>
      <c r="AK14" s="42">
        <v>6.172839506172839</v>
      </c>
      <c r="AL14" s="41">
        <v>0</v>
      </c>
      <c r="AM14" s="42">
        <v>0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</row>
    <row r="15" spans="1:118" ht="15" customHeight="1">
      <c r="A15" s="17" t="s">
        <v>38</v>
      </c>
      <c r="B15" s="21" t="s">
        <v>27</v>
      </c>
      <c r="C15" s="23"/>
      <c r="D15" s="23">
        <v>224</v>
      </c>
      <c r="E15" s="23">
        <v>179</v>
      </c>
      <c r="F15" s="23">
        <v>0</v>
      </c>
      <c r="G15" s="26">
        <v>14</v>
      </c>
      <c r="H15" s="23">
        <v>31</v>
      </c>
      <c r="I15" s="23"/>
      <c r="J15" s="27">
        <v>14</v>
      </c>
      <c r="K15" s="42">
        <v>7.82122905027933</v>
      </c>
      <c r="L15" s="41">
        <v>1</v>
      </c>
      <c r="M15" s="42">
        <v>0.5586592178770949</v>
      </c>
      <c r="N15" s="41">
        <v>4</v>
      </c>
      <c r="O15" s="42">
        <v>2.2346368715083798</v>
      </c>
      <c r="P15" s="41">
        <v>15</v>
      </c>
      <c r="Q15" s="42">
        <v>8.379888268156424</v>
      </c>
      <c r="R15" s="41">
        <v>2</v>
      </c>
      <c r="S15" s="42">
        <v>1.1173184357541899</v>
      </c>
      <c r="T15" s="41">
        <v>28</v>
      </c>
      <c r="U15" s="42">
        <v>15.64245810055866</v>
      </c>
      <c r="V15" s="41">
        <v>4</v>
      </c>
      <c r="W15" s="42">
        <v>2.2346368715083798</v>
      </c>
      <c r="X15" s="41">
        <v>24</v>
      </c>
      <c r="Y15" s="42">
        <v>13.40782122905028</v>
      </c>
      <c r="Z15" s="41">
        <v>4</v>
      </c>
      <c r="AA15" s="42">
        <v>2.2346368715083798</v>
      </c>
      <c r="AB15" s="41">
        <v>10</v>
      </c>
      <c r="AC15" s="42">
        <v>5.58659217877095</v>
      </c>
      <c r="AD15" s="41">
        <v>1</v>
      </c>
      <c r="AE15" s="42">
        <v>0.5586592178770949</v>
      </c>
      <c r="AF15" s="41">
        <v>4</v>
      </c>
      <c r="AG15" s="42">
        <v>2.2346368715083798</v>
      </c>
      <c r="AH15" s="41">
        <v>52</v>
      </c>
      <c r="AI15" s="42">
        <v>29.050279329608937</v>
      </c>
      <c r="AJ15" s="41">
        <v>10</v>
      </c>
      <c r="AK15" s="42">
        <v>5.58659217877095</v>
      </c>
      <c r="AL15" s="41">
        <v>6</v>
      </c>
      <c r="AM15" s="42">
        <v>3.35195530726257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</row>
    <row r="16" spans="1:118" ht="15" customHeight="1">
      <c r="A16" s="17" t="s">
        <v>39</v>
      </c>
      <c r="B16" s="21" t="s">
        <v>27</v>
      </c>
      <c r="C16" s="23"/>
      <c r="D16" s="23">
        <v>200</v>
      </c>
      <c r="E16" s="23">
        <v>164</v>
      </c>
      <c r="F16" s="23">
        <v>0</v>
      </c>
      <c r="G16" s="26">
        <v>12</v>
      </c>
      <c r="H16" s="23">
        <v>24</v>
      </c>
      <c r="I16" s="23"/>
      <c r="J16" s="27">
        <v>9</v>
      </c>
      <c r="K16" s="42">
        <v>5.487804878048781</v>
      </c>
      <c r="L16" s="41">
        <v>1</v>
      </c>
      <c r="M16" s="42">
        <v>0.6097560975609756</v>
      </c>
      <c r="N16" s="41">
        <v>2</v>
      </c>
      <c r="O16" s="42">
        <v>1.2195121951219512</v>
      </c>
      <c r="P16" s="41">
        <v>5</v>
      </c>
      <c r="Q16" s="42">
        <v>3.048780487804878</v>
      </c>
      <c r="R16" s="41">
        <v>5</v>
      </c>
      <c r="S16" s="42">
        <v>3.048780487804878</v>
      </c>
      <c r="T16" s="41">
        <v>12</v>
      </c>
      <c r="U16" s="42">
        <v>7.317073170731708</v>
      </c>
      <c r="V16" s="41">
        <v>2</v>
      </c>
      <c r="W16" s="42">
        <v>1.2195121951219512</v>
      </c>
      <c r="X16" s="41">
        <v>31</v>
      </c>
      <c r="Y16" s="42">
        <v>18.902439024390244</v>
      </c>
      <c r="Z16" s="41">
        <v>9</v>
      </c>
      <c r="AA16" s="42">
        <v>5.487804878048781</v>
      </c>
      <c r="AB16" s="41">
        <v>3</v>
      </c>
      <c r="AC16" s="42">
        <v>1.829268292682927</v>
      </c>
      <c r="AD16" s="41">
        <v>3</v>
      </c>
      <c r="AE16" s="42">
        <v>1.829268292682927</v>
      </c>
      <c r="AF16" s="41">
        <v>3</v>
      </c>
      <c r="AG16" s="42">
        <v>1.829268292682927</v>
      </c>
      <c r="AH16" s="41">
        <v>73</v>
      </c>
      <c r="AI16" s="42">
        <v>44.51219512195122</v>
      </c>
      <c r="AJ16" s="41">
        <v>5</v>
      </c>
      <c r="AK16" s="42">
        <v>3.048780487804878</v>
      </c>
      <c r="AL16" s="41">
        <v>1</v>
      </c>
      <c r="AM16" s="42">
        <v>0.6097560975609756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</row>
    <row r="17" spans="1:118" ht="15" customHeight="1">
      <c r="A17" s="17" t="s">
        <v>40</v>
      </c>
      <c r="B17" s="21" t="s">
        <v>27</v>
      </c>
      <c r="C17" s="23"/>
      <c r="D17" s="23">
        <v>6370</v>
      </c>
      <c r="E17" s="23">
        <v>5694</v>
      </c>
      <c r="F17" s="23">
        <v>0</v>
      </c>
      <c r="G17" s="26">
        <v>329</v>
      </c>
      <c r="H17" s="23">
        <v>347</v>
      </c>
      <c r="I17" s="23"/>
      <c r="J17" s="27">
        <v>610</v>
      </c>
      <c r="K17" s="42">
        <v>10.713031260976466</v>
      </c>
      <c r="L17" s="41">
        <v>5</v>
      </c>
      <c r="M17" s="42">
        <v>0.08781173164734808</v>
      </c>
      <c r="N17" s="41">
        <v>177</v>
      </c>
      <c r="O17" s="42">
        <v>3.108535300316122</v>
      </c>
      <c r="P17" s="41">
        <v>658</v>
      </c>
      <c r="Q17" s="42">
        <v>11.556023884791008</v>
      </c>
      <c r="R17" s="41">
        <v>104</v>
      </c>
      <c r="S17" s="42">
        <v>1.82648401826484</v>
      </c>
      <c r="T17" s="41">
        <v>587</v>
      </c>
      <c r="U17" s="42">
        <v>10.309097295398665</v>
      </c>
      <c r="V17" s="41">
        <v>78</v>
      </c>
      <c r="W17" s="42">
        <v>1.36986301369863</v>
      </c>
      <c r="X17" s="41">
        <v>280</v>
      </c>
      <c r="Y17" s="42">
        <v>4.917456972251493</v>
      </c>
      <c r="Z17" s="41">
        <v>94</v>
      </c>
      <c r="AA17" s="42">
        <v>1.650860554970144</v>
      </c>
      <c r="AB17" s="41">
        <v>166</v>
      </c>
      <c r="AC17" s="42">
        <v>2.9153494906919564</v>
      </c>
      <c r="AD17" s="41">
        <v>57</v>
      </c>
      <c r="AE17" s="42">
        <v>1.0010537407797682</v>
      </c>
      <c r="AF17" s="41">
        <v>267</v>
      </c>
      <c r="AG17" s="42">
        <v>4.689146469968388</v>
      </c>
      <c r="AH17" s="41">
        <v>2353</v>
      </c>
      <c r="AI17" s="42">
        <v>41.32420091324201</v>
      </c>
      <c r="AJ17" s="41">
        <v>217</v>
      </c>
      <c r="AK17" s="42">
        <v>3.811029153494907</v>
      </c>
      <c r="AL17" s="41">
        <v>41</v>
      </c>
      <c r="AM17" s="42">
        <v>0.7200561995082543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</row>
    <row r="18" spans="1:118" ht="15" customHeight="1">
      <c r="A18" s="17" t="s">
        <v>41</v>
      </c>
      <c r="B18" s="21" t="s">
        <v>27</v>
      </c>
      <c r="C18" s="23"/>
      <c r="D18" s="23">
        <v>249</v>
      </c>
      <c r="E18" s="23">
        <v>232</v>
      </c>
      <c r="F18" s="23">
        <v>0</v>
      </c>
      <c r="G18" s="26">
        <v>12</v>
      </c>
      <c r="H18" s="23">
        <v>5</v>
      </c>
      <c r="I18" s="23"/>
      <c r="J18" s="27">
        <v>23</v>
      </c>
      <c r="K18" s="42">
        <v>9.913793103448276</v>
      </c>
      <c r="L18" s="41">
        <v>0</v>
      </c>
      <c r="M18" s="42">
        <v>0</v>
      </c>
      <c r="N18" s="41">
        <v>1</v>
      </c>
      <c r="O18" s="42">
        <v>0.43103448275862066</v>
      </c>
      <c r="P18" s="41">
        <v>67</v>
      </c>
      <c r="Q18" s="42">
        <v>28.879310344827587</v>
      </c>
      <c r="R18" s="41">
        <v>9</v>
      </c>
      <c r="S18" s="42">
        <v>3.8793103448275863</v>
      </c>
      <c r="T18" s="41">
        <v>18</v>
      </c>
      <c r="U18" s="42">
        <v>7.758620689655173</v>
      </c>
      <c r="V18" s="41">
        <v>2</v>
      </c>
      <c r="W18" s="42">
        <v>0.8620689655172413</v>
      </c>
      <c r="X18" s="41">
        <v>13</v>
      </c>
      <c r="Y18" s="42">
        <v>5.603448275862069</v>
      </c>
      <c r="Z18" s="41">
        <v>5</v>
      </c>
      <c r="AA18" s="42">
        <v>2.1551724137931036</v>
      </c>
      <c r="AB18" s="41">
        <v>7</v>
      </c>
      <c r="AC18" s="42">
        <v>3.0172413793103448</v>
      </c>
      <c r="AD18" s="41">
        <v>5</v>
      </c>
      <c r="AE18" s="42">
        <v>2.1551724137931036</v>
      </c>
      <c r="AF18" s="41">
        <v>6</v>
      </c>
      <c r="AG18" s="42">
        <v>2.586206896551724</v>
      </c>
      <c r="AH18" s="41">
        <v>72</v>
      </c>
      <c r="AI18" s="42">
        <v>31.03448275862069</v>
      </c>
      <c r="AJ18" s="41">
        <v>4</v>
      </c>
      <c r="AK18" s="42">
        <v>1.7241379310344827</v>
      </c>
      <c r="AL18" s="41">
        <v>0</v>
      </c>
      <c r="AM18" s="42">
        <v>0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</row>
    <row r="19" spans="1:118" ht="15" customHeight="1">
      <c r="A19" s="17" t="s">
        <v>42</v>
      </c>
      <c r="B19" s="21" t="s">
        <v>27</v>
      </c>
      <c r="C19" s="23"/>
      <c r="D19" s="23">
        <v>622</v>
      </c>
      <c r="E19" s="23">
        <v>542</v>
      </c>
      <c r="F19" s="23">
        <v>0</v>
      </c>
      <c r="G19" s="26">
        <v>18</v>
      </c>
      <c r="H19" s="23">
        <v>62</v>
      </c>
      <c r="I19" s="23"/>
      <c r="J19" s="27">
        <v>63</v>
      </c>
      <c r="K19" s="42">
        <v>11.623616236162361</v>
      </c>
      <c r="L19" s="41">
        <v>0</v>
      </c>
      <c r="M19" s="42">
        <v>0</v>
      </c>
      <c r="N19" s="41">
        <v>10</v>
      </c>
      <c r="O19" s="42">
        <v>1.845018450184502</v>
      </c>
      <c r="P19" s="41">
        <v>43</v>
      </c>
      <c r="Q19" s="42">
        <v>7.9335793357933575</v>
      </c>
      <c r="R19" s="41">
        <v>5</v>
      </c>
      <c r="S19" s="42">
        <v>0.922509225092251</v>
      </c>
      <c r="T19" s="41">
        <v>65</v>
      </c>
      <c r="U19" s="42">
        <v>11.992619926199263</v>
      </c>
      <c r="V19" s="41">
        <v>5</v>
      </c>
      <c r="W19" s="42">
        <v>0.922509225092251</v>
      </c>
      <c r="X19" s="41">
        <v>41</v>
      </c>
      <c r="Y19" s="42">
        <v>7.564575645756458</v>
      </c>
      <c r="Z19" s="41">
        <v>16</v>
      </c>
      <c r="AA19" s="42">
        <v>2.952029520295203</v>
      </c>
      <c r="AB19" s="41">
        <v>24</v>
      </c>
      <c r="AC19" s="42">
        <v>4.428044280442805</v>
      </c>
      <c r="AD19" s="41">
        <v>8</v>
      </c>
      <c r="AE19" s="42">
        <v>1.4760147601476015</v>
      </c>
      <c r="AF19" s="41">
        <v>25</v>
      </c>
      <c r="AG19" s="42">
        <v>4.612546125461255</v>
      </c>
      <c r="AH19" s="41">
        <v>210</v>
      </c>
      <c r="AI19" s="42">
        <v>38.745387453874535</v>
      </c>
      <c r="AJ19" s="41">
        <v>22</v>
      </c>
      <c r="AK19" s="42">
        <v>4.059040590405904</v>
      </c>
      <c r="AL19" s="41">
        <v>5</v>
      </c>
      <c r="AM19" s="42">
        <v>0.922509225092251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</row>
    <row r="20" spans="1:118" ht="15" customHeight="1">
      <c r="A20" s="17" t="s">
        <v>43</v>
      </c>
      <c r="B20" s="21" t="s">
        <v>27</v>
      </c>
      <c r="C20" s="23"/>
      <c r="D20" s="23">
        <v>76</v>
      </c>
      <c r="E20" s="23">
        <v>70</v>
      </c>
      <c r="F20" s="23">
        <v>0</v>
      </c>
      <c r="G20" s="26">
        <v>4</v>
      </c>
      <c r="H20" s="23">
        <v>2</v>
      </c>
      <c r="I20" s="23"/>
      <c r="J20" s="27">
        <v>2</v>
      </c>
      <c r="K20" s="42">
        <v>2.857142857142857</v>
      </c>
      <c r="L20" s="41">
        <v>0</v>
      </c>
      <c r="M20" s="42">
        <v>0</v>
      </c>
      <c r="N20" s="41">
        <v>1</v>
      </c>
      <c r="O20" s="42">
        <v>1.4285714285714286</v>
      </c>
      <c r="P20" s="41">
        <v>4</v>
      </c>
      <c r="Q20" s="42">
        <v>5.714285714285714</v>
      </c>
      <c r="R20" s="41">
        <v>2</v>
      </c>
      <c r="S20" s="42">
        <v>2.857142857142857</v>
      </c>
      <c r="T20" s="41">
        <v>9</v>
      </c>
      <c r="U20" s="42">
        <v>12.857142857142858</v>
      </c>
      <c r="V20" s="41">
        <v>2</v>
      </c>
      <c r="W20" s="42">
        <v>2.857142857142857</v>
      </c>
      <c r="X20" s="41">
        <v>15</v>
      </c>
      <c r="Y20" s="42">
        <v>21.428571428571427</v>
      </c>
      <c r="Z20" s="41">
        <v>2</v>
      </c>
      <c r="AA20" s="42">
        <v>2.857142857142857</v>
      </c>
      <c r="AB20" s="41">
        <v>2</v>
      </c>
      <c r="AC20" s="42">
        <v>2.857142857142857</v>
      </c>
      <c r="AD20" s="41">
        <v>0</v>
      </c>
      <c r="AE20" s="42">
        <v>0</v>
      </c>
      <c r="AF20" s="41">
        <v>0</v>
      </c>
      <c r="AG20" s="42">
        <v>0</v>
      </c>
      <c r="AH20" s="41">
        <v>27</v>
      </c>
      <c r="AI20" s="42">
        <v>38.57142857142857</v>
      </c>
      <c r="AJ20" s="41">
        <v>4</v>
      </c>
      <c r="AK20" s="42">
        <v>5.714285714285714</v>
      </c>
      <c r="AL20" s="41">
        <v>0</v>
      </c>
      <c r="AM20" s="42">
        <v>0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</row>
    <row r="21" spans="1:118" ht="12.75">
      <c r="A21" s="17" t="s">
        <v>44</v>
      </c>
      <c r="B21" s="21" t="s">
        <v>27</v>
      </c>
      <c r="C21" s="23"/>
      <c r="D21" s="23">
        <v>85</v>
      </c>
      <c r="E21" s="23">
        <v>77</v>
      </c>
      <c r="F21" s="23">
        <v>0</v>
      </c>
      <c r="G21" s="26">
        <v>5</v>
      </c>
      <c r="H21" s="23">
        <v>3</v>
      </c>
      <c r="I21" s="23"/>
      <c r="J21" s="27">
        <v>5</v>
      </c>
      <c r="K21" s="42">
        <v>6.4935064935064934</v>
      </c>
      <c r="L21" s="41">
        <v>0</v>
      </c>
      <c r="M21" s="42">
        <v>0</v>
      </c>
      <c r="N21" s="41">
        <v>0</v>
      </c>
      <c r="O21" s="42">
        <v>0</v>
      </c>
      <c r="P21" s="41">
        <v>8</v>
      </c>
      <c r="Q21" s="42">
        <v>10.38961038961039</v>
      </c>
      <c r="R21" s="41">
        <v>2</v>
      </c>
      <c r="S21" s="42">
        <v>2.5974025974025974</v>
      </c>
      <c r="T21" s="41">
        <v>7</v>
      </c>
      <c r="U21" s="42">
        <v>9.090909090909092</v>
      </c>
      <c r="V21" s="41">
        <v>2</v>
      </c>
      <c r="W21" s="42">
        <v>2.5974025974025974</v>
      </c>
      <c r="X21" s="41">
        <v>10</v>
      </c>
      <c r="Y21" s="42">
        <v>12.987012987012987</v>
      </c>
      <c r="Z21" s="41">
        <v>0</v>
      </c>
      <c r="AA21" s="42">
        <v>0</v>
      </c>
      <c r="AB21" s="41">
        <v>7</v>
      </c>
      <c r="AC21" s="42">
        <v>9.090909090909092</v>
      </c>
      <c r="AD21" s="41">
        <v>0</v>
      </c>
      <c r="AE21" s="42">
        <v>0</v>
      </c>
      <c r="AF21" s="41">
        <v>1</v>
      </c>
      <c r="AG21" s="42">
        <v>1.2987012987012987</v>
      </c>
      <c r="AH21" s="41">
        <v>26</v>
      </c>
      <c r="AI21" s="42">
        <v>33.76623376623377</v>
      </c>
      <c r="AJ21" s="41">
        <v>7</v>
      </c>
      <c r="AK21" s="42">
        <v>9.090909090909092</v>
      </c>
      <c r="AL21" s="41">
        <v>2</v>
      </c>
      <c r="AM21" s="42">
        <v>2.5974025974025974</v>
      </c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</row>
    <row r="22" spans="1:118" ht="12.75">
      <c r="A22" s="17" t="s">
        <v>45</v>
      </c>
      <c r="B22" s="21" t="s">
        <v>27</v>
      </c>
      <c r="C22" s="23"/>
      <c r="D22" s="23">
        <v>144</v>
      </c>
      <c r="E22" s="23">
        <v>129</v>
      </c>
      <c r="F22" s="23">
        <v>0</v>
      </c>
      <c r="G22" s="26">
        <v>5</v>
      </c>
      <c r="H22" s="23">
        <v>10</v>
      </c>
      <c r="I22" s="23"/>
      <c r="J22" s="27">
        <v>17</v>
      </c>
      <c r="K22" s="42">
        <v>13.178294573643411</v>
      </c>
      <c r="L22" s="41">
        <v>0</v>
      </c>
      <c r="M22" s="42">
        <v>0</v>
      </c>
      <c r="N22" s="41">
        <v>0</v>
      </c>
      <c r="O22" s="42">
        <v>0</v>
      </c>
      <c r="P22" s="41">
        <v>9</v>
      </c>
      <c r="Q22" s="42">
        <v>6.976744186046512</v>
      </c>
      <c r="R22" s="41">
        <v>1</v>
      </c>
      <c r="S22" s="42">
        <v>0.7751937984496124</v>
      </c>
      <c r="T22" s="41">
        <v>20</v>
      </c>
      <c r="U22" s="42">
        <v>15.503875968992247</v>
      </c>
      <c r="V22" s="41">
        <v>1</v>
      </c>
      <c r="W22" s="42">
        <v>0.7751937984496124</v>
      </c>
      <c r="X22" s="41">
        <v>11</v>
      </c>
      <c r="Y22" s="42">
        <v>8.527131782945736</v>
      </c>
      <c r="Z22" s="41">
        <v>2</v>
      </c>
      <c r="AA22" s="42">
        <v>1.550387596899225</v>
      </c>
      <c r="AB22" s="41">
        <v>8</v>
      </c>
      <c r="AC22" s="42">
        <v>6.2015503875969</v>
      </c>
      <c r="AD22" s="41">
        <v>1</v>
      </c>
      <c r="AE22" s="42">
        <v>0.7751937984496124</v>
      </c>
      <c r="AF22" s="41">
        <v>2</v>
      </c>
      <c r="AG22" s="42">
        <v>1.550387596899225</v>
      </c>
      <c r="AH22" s="41">
        <v>44</v>
      </c>
      <c r="AI22" s="42">
        <v>34.10852713178294</v>
      </c>
      <c r="AJ22" s="41">
        <v>11</v>
      </c>
      <c r="AK22" s="42">
        <v>8.527131782945736</v>
      </c>
      <c r="AL22" s="41">
        <v>2</v>
      </c>
      <c r="AM22" s="42">
        <v>1.550387596899225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</row>
    <row r="23" spans="1:118" ht="15" customHeight="1">
      <c r="A23" s="17" t="s">
        <v>46</v>
      </c>
      <c r="B23" s="20" t="s">
        <v>27</v>
      </c>
      <c r="C23" s="23"/>
      <c r="D23" s="23">
        <v>467</v>
      </c>
      <c r="E23" s="23">
        <v>384</v>
      </c>
      <c r="F23" s="23">
        <v>0</v>
      </c>
      <c r="G23" s="26">
        <v>34</v>
      </c>
      <c r="H23" s="23">
        <v>49</v>
      </c>
      <c r="I23" s="23"/>
      <c r="J23" s="27">
        <v>33</v>
      </c>
      <c r="K23" s="42">
        <v>8.59375</v>
      </c>
      <c r="L23" s="41">
        <v>0</v>
      </c>
      <c r="M23" s="42">
        <v>0</v>
      </c>
      <c r="N23" s="41">
        <v>9</v>
      </c>
      <c r="O23" s="42">
        <v>2.34375</v>
      </c>
      <c r="P23" s="41">
        <v>77</v>
      </c>
      <c r="Q23" s="42">
        <v>20.052083333333332</v>
      </c>
      <c r="R23" s="41">
        <v>2</v>
      </c>
      <c r="S23" s="42">
        <v>0.5208333333333334</v>
      </c>
      <c r="T23" s="41">
        <v>59</v>
      </c>
      <c r="U23" s="42">
        <v>15.364583333333334</v>
      </c>
      <c r="V23" s="41">
        <v>3</v>
      </c>
      <c r="W23" s="42">
        <v>0.78125</v>
      </c>
      <c r="X23" s="41">
        <v>52</v>
      </c>
      <c r="Y23" s="42">
        <v>13.541666666666666</v>
      </c>
      <c r="Z23" s="41">
        <v>6</v>
      </c>
      <c r="AA23" s="42">
        <v>1.5625</v>
      </c>
      <c r="AB23" s="41">
        <v>16</v>
      </c>
      <c r="AC23" s="42">
        <v>4.166666666666667</v>
      </c>
      <c r="AD23" s="41">
        <v>7</v>
      </c>
      <c r="AE23" s="42">
        <v>1.8229166666666667</v>
      </c>
      <c r="AF23" s="41">
        <v>22</v>
      </c>
      <c r="AG23" s="42">
        <v>5.729166666666667</v>
      </c>
      <c r="AH23" s="41">
        <v>86</v>
      </c>
      <c r="AI23" s="42">
        <v>22.395833333333332</v>
      </c>
      <c r="AJ23" s="41">
        <v>11</v>
      </c>
      <c r="AK23" s="42">
        <v>2.8645833333333335</v>
      </c>
      <c r="AL23" s="41">
        <v>1</v>
      </c>
      <c r="AM23" s="42">
        <v>0.2604166666666667</v>
      </c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</row>
    <row r="24" spans="1:118" ht="15" customHeight="1">
      <c r="A24" s="17" t="s">
        <v>47</v>
      </c>
      <c r="B24" s="20" t="s">
        <v>27</v>
      </c>
      <c r="C24" s="23"/>
      <c r="D24" s="23">
        <v>3206</v>
      </c>
      <c r="E24" s="23">
        <v>2931</v>
      </c>
      <c r="F24" s="23">
        <v>0</v>
      </c>
      <c r="G24" s="26">
        <v>133</v>
      </c>
      <c r="H24" s="23">
        <v>142</v>
      </c>
      <c r="I24" s="23"/>
      <c r="J24" s="27">
        <v>305</v>
      </c>
      <c r="K24" s="42">
        <v>10.406004776526782</v>
      </c>
      <c r="L24" s="41">
        <v>2</v>
      </c>
      <c r="M24" s="42">
        <v>0.06823609689525759</v>
      </c>
      <c r="N24" s="41">
        <v>59</v>
      </c>
      <c r="O24" s="42">
        <v>2.0129648584100988</v>
      </c>
      <c r="P24" s="41">
        <v>424</v>
      </c>
      <c r="Q24" s="42">
        <v>14.466052541794609</v>
      </c>
      <c r="R24" s="41">
        <v>35</v>
      </c>
      <c r="S24" s="42">
        <v>1.1941316956670078</v>
      </c>
      <c r="T24" s="41">
        <v>346</v>
      </c>
      <c r="U24" s="42">
        <v>11.804844762879563</v>
      </c>
      <c r="V24" s="41">
        <v>30</v>
      </c>
      <c r="W24" s="42">
        <v>1.0235414534288638</v>
      </c>
      <c r="X24" s="41">
        <v>197</v>
      </c>
      <c r="Y24" s="42">
        <v>6.721255544182872</v>
      </c>
      <c r="Z24" s="41">
        <v>35</v>
      </c>
      <c r="AA24" s="42">
        <v>1.1941316956670078</v>
      </c>
      <c r="AB24" s="41">
        <v>84</v>
      </c>
      <c r="AC24" s="42">
        <v>2.865916069600819</v>
      </c>
      <c r="AD24" s="41">
        <v>36</v>
      </c>
      <c r="AE24" s="42">
        <v>1.2282497441146367</v>
      </c>
      <c r="AF24" s="41">
        <v>158</v>
      </c>
      <c r="AG24" s="42">
        <v>5.39065165472535</v>
      </c>
      <c r="AH24" s="41">
        <v>1114</v>
      </c>
      <c r="AI24" s="42">
        <v>38.00750597065848</v>
      </c>
      <c r="AJ24" s="41">
        <v>89</v>
      </c>
      <c r="AK24" s="42">
        <v>3.036506311838963</v>
      </c>
      <c r="AL24" s="41">
        <v>17</v>
      </c>
      <c r="AM24" s="42">
        <v>0.5800068236096896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</row>
    <row r="25" spans="1:118" ht="15" customHeight="1">
      <c r="A25" s="17" t="s">
        <v>48</v>
      </c>
      <c r="B25" s="20" t="s">
        <v>27</v>
      </c>
      <c r="C25" s="23"/>
      <c r="D25" s="23">
        <v>55</v>
      </c>
      <c r="E25" s="23">
        <v>53</v>
      </c>
      <c r="F25" s="23">
        <v>0</v>
      </c>
      <c r="G25" s="26">
        <v>0</v>
      </c>
      <c r="H25" s="23">
        <v>2</v>
      </c>
      <c r="I25" s="23"/>
      <c r="J25" s="27">
        <v>7</v>
      </c>
      <c r="K25" s="42">
        <v>13.20754716981132</v>
      </c>
      <c r="L25" s="41">
        <v>0</v>
      </c>
      <c r="M25" s="42">
        <v>0</v>
      </c>
      <c r="N25" s="41">
        <v>1</v>
      </c>
      <c r="O25" s="42">
        <v>1.8867924528301887</v>
      </c>
      <c r="P25" s="41">
        <v>3</v>
      </c>
      <c r="Q25" s="42">
        <v>5.660377358490566</v>
      </c>
      <c r="R25" s="41">
        <v>2</v>
      </c>
      <c r="S25" s="42">
        <v>3.7735849056603774</v>
      </c>
      <c r="T25" s="41">
        <v>4</v>
      </c>
      <c r="U25" s="42">
        <v>7.547169811320755</v>
      </c>
      <c r="V25" s="41">
        <v>1</v>
      </c>
      <c r="W25" s="42">
        <v>1.8867924528301887</v>
      </c>
      <c r="X25" s="41">
        <v>12</v>
      </c>
      <c r="Y25" s="42">
        <v>22.641509433962263</v>
      </c>
      <c r="Z25" s="41">
        <v>1</v>
      </c>
      <c r="AA25" s="42">
        <v>1.8867924528301887</v>
      </c>
      <c r="AB25" s="41">
        <v>0</v>
      </c>
      <c r="AC25" s="42">
        <v>0</v>
      </c>
      <c r="AD25" s="41">
        <v>0</v>
      </c>
      <c r="AE25" s="42">
        <v>0</v>
      </c>
      <c r="AF25" s="41">
        <v>1</v>
      </c>
      <c r="AG25" s="42">
        <v>1.8867924528301887</v>
      </c>
      <c r="AH25" s="41">
        <v>20</v>
      </c>
      <c r="AI25" s="42">
        <v>37.735849056603776</v>
      </c>
      <c r="AJ25" s="41">
        <v>1</v>
      </c>
      <c r="AK25" s="42">
        <v>1.8867924528301887</v>
      </c>
      <c r="AL25" s="41">
        <v>0</v>
      </c>
      <c r="AM25" s="42">
        <v>0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</row>
    <row r="26" spans="1:118" ht="15" customHeight="1">
      <c r="A26" s="17" t="s">
        <v>49</v>
      </c>
      <c r="B26" s="20" t="s">
        <v>27</v>
      </c>
      <c r="C26" s="23"/>
      <c r="D26" s="23">
        <v>60</v>
      </c>
      <c r="E26" s="23">
        <v>52</v>
      </c>
      <c r="F26" s="23">
        <v>0</v>
      </c>
      <c r="G26" s="26">
        <v>5</v>
      </c>
      <c r="H26" s="23">
        <v>3</v>
      </c>
      <c r="I26" s="23"/>
      <c r="J26" s="27">
        <v>10</v>
      </c>
      <c r="K26" s="42">
        <v>19.23076923076923</v>
      </c>
      <c r="L26" s="41">
        <v>0</v>
      </c>
      <c r="M26" s="42">
        <v>0</v>
      </c>
      <c r="N26" s="41">
        <v>1</v>
      </c>
      <c r="O26" s="42">
        <v>1.9230769230769231</v>
      </c>
      <c r="P26" s="41">
        <v>7</v>
      </c>
      <c r="Q26" s="42">
        <v>13.461538461538462</v>
      </c>
      <c r="R26" s="41">
        <v>0</v>
      </c>
      <c r="S26" s="42">
        <v>0</v>
      </c>
      <c r="T26" s="41">
        <v>7</v>
      </c>
      <c r="U26" s="42">
        <v>13.461538461538462</v>
      </c>
      <c r="V26" s="41">
        <v>0</v>
      </c>
      <c r="W26" s="42">
        <v>0</v>
      </c>
      <c r="X26" s="41">
        <v>10</v>
      </c>
      <c r="Y26" s="42">
        <v>19.23076923076923</v>
      </c>
      <c r="Z26" s="41">
        <v>2</v>
      </c>
      <c r="AA26" s="42">
        <v>3.8461538461538463</v>
      </c>
      <c r="AB26" s="41">
        <v>1</v>
      </c>
      <c r="AC26" s="42">
        <v>1.9230769230769231</v>
      </c>
      <c r="AD26" s="41">
        <v>0</v>
      </c>
      <c r="AE26" s="42">
        <v>0</v>
      </c>
      <c r="AF26" s="41">
        <v>1</v>
      </c>
      <c r="AG26" s="42">
        <v>1.9230769230769231</v>
      </c>
      <c r="AH26" s="41">
        <v>10</v>
      </c>
      <c r="AI26" s="42">
        <v>19.23076923076923</v>
      </c>
      <c r="AJ26" s="41">
        <v>2</v>
      </c>
      <c r="AK26" s="42">
        <v>3.8461538461538463</v>
      </c>
      <c r="AL26" s="41">
        <v>1</v>
      </c>
      <c r="AM26" s="42">
        <v>1.9230769230769231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</row>
    <row r="27" spans="1:118" ht="15" customHeight="1">
      <c r="A27" s="17" t="s">
        <v>50</v>
      </c>
      <c r="B27" s="20" t="s">
        <v>27</v>
      </c>
      <c r="C27" s="23"/>
      <c r="D27" s="23">
        <v>105</v>
      </c>
      <c r="E27" s="23">
        <v>92</v>
      </c>
      <c r="F27" s="23">
        <v>0</v>
      </c>
      <c r="G27" s="26">
        <v>6</v>
      </c>
      <c r="H27" s="23">
        <v>7</v>
      </c>
      <c r="I27" s="23"/>
      <c r="J27" s="27">
        <v>9</v>
      </c>
      <c r="K27" s="42">
        <v>9.782608695652174</v>
      </c>
      <c r="L27" s="41">
        <v>0</v>
      </c>
      <c r="M27" s="42">
        <v>0</v>
      </c>
      <c r="N27" s="41">
        <v>2</v>
      </c>
      <c r="O27" s="42">
        <v>2.1739130434782608</v>
      </c>
      <c r="P27" s="41">
        <v>6</v>
      </c>
      <c r="Q27" s="42">
        <v>6.521739130434782</v>
      </c>
      <c r="R27" s="41">
        <v>0</v>
      </c>
      <c r="S27" s="42">
        <v>0</v>
      </c>
      <c r="T27" s="41">
        <v>11</v>
      </c>
      <c r="U27" s="42">
        <v>11.956521739130435</v>
      </c>
      <c r="V27" s="41">
        <v>1</v>
      </c>
      <c r="W27" s="42">
        <v>1.0869565217391304</v>
      </c>
      <c r="X27" s="41">
        <v>8</v>
      </c>
      <c r="Y27" s="42">
        <v>8.695652173913043</v>
      </c>
      <c r="Z27" s="41">
        <v>2</v>
      </c>
      <c r="AA27" s="42">
        <v>2.1739130434782608</v>
      </c>
      <c r="AB27" s="41">
        <v>3</v>
      </c>
      <c r="AC27" s="42">
        <v>3.260869565217391</v>
      </c>
      <c r="AD27" s="41">
        <v>0</v>
      </c>
      <c r="AE27" s="42">
        <v>0</v>
      </c>
      <c r="AF27" s="41">
        <v>3</v>
      </c>
      <c r="AG27" s="42">
        <v>3.260869565217391</v>
      </c>
      <c r="AH27" s="41">
        <v>39</v>
      </c>
      <c r="AI27" s="42">
        <v>42.391304347826086</v>
      </c>
      <c r="AJ27" s="41">
        <v>7</v>
      </c>
      <c r="AK27" s="42">
        <v>7.608695652173913</v>
      </c>
      <c r="AL27" s="41">
        <v>1</v>
      </c>
      <c r="AM27" s="42">
        <v>1.0869565217391304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</row>
    <row r="28" spans="1:118" ht="15" customHeight="1">
      <c r="A28" s="17" t="s">
        <v>51</v>
      </c>
      <c r="B28" s="20" t="s">
        <v>27</v>
      </c>
      <c r="C28" s="23"/>
      <c r="D28" s="23">
        <v>109</v>
      </c>
      <c r="E28" s="23">
        <v>82</v>
      </c>
      <c r="F28" s="23">
        <v>0</v>
      </c>
      <c r="G28" s="26">
        <v>15</v>
      </c>
      <c r="H28" s="23">
        <v>12</v>
      </c>
      <c r="I28" s="23"/>
      <c r="J28" s="27">
        <v>4</v>
      </c>
      <c r="K28" s="42">
        <v>4.878048780487805</v>
      </c>
      <c r="L28" s="41">
        <v>0</v>
      </c>
      <c r="M28" s="42">
        <v>0</v>
      </c>
      <c r="N28" s="41">
        <v>3</v>
      </c>
      <c r="O28" s="42">
        <v>3.658536585365854</v>
      </c>
      <c r="P28" s="41">
        <v>4</v>
      </c>
      <c r="Q28" s="42">
        <v>4.878048780487805</v>
      </c>
      <c r="R28" s="41">
        <v>1</v>
      </c>
      <c r="S28" s="42">
        <v>1.2195121951219512</v>
      </c>
      <c r="T28" s="41">
        <v>6</v>
      </c>
      <c r="U28" s="42">
        <v>7.317073170731708</v>
      </c>
      <c r="V28" s="41">
        <v>2</v>
      </c>
      <c r="W28" s="42">
        <v>2.4390243902439024</v>
      </c>
      <c r="X28" s="41">
        <v>18</v>
      </c>
      <c r="Y28" s="42">
        <v>21.951219512195124</v>
      </c>
      <c r="Z28" s="41">
        <v>5</v>
      </c>
      <c r="AA28" s="42">
        <v>6.097560975609756</v>
      </c>
      <c r="AB28" s="41">
        <v>7</v>
      </c>
      <c r="AC28" s="42">
        <v>8.536585365853659</v>
      </c>
      <c r="AD28" s="41">
        <v>0</v>
      </c>
      <c r="AE28" s="42">
        <v>0</v>
      </c>
      <c r="AF28" s="41">
        <v>1</v>
      </c>
      <c r="AG28" s="42">
        <v>1.2195121951219512</v>
      </c>
      <c r="AH28" s="41">
        <v>30</v>
      </c>
      <c r="AI28" s="42">
        <v>36.58536585365854</v>
      </c>
      <c r="AJ28" s="41">
        <v>1</v>
      </c>
      <c r="AK28" s="42">
        <v>1.2195121951219512</v>
      </c>
      <c r="AL28" s="41">
        <v>0</v>
      </c>
      <c r="AM28" s="42">
        <v>0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</row>
    <row r="29" spans="1:118" ht="15" customHeight="1">
      <c r="A29" s="17" t="s">
        <v>52</v>
      </c>
      <c r="B29" s="20" t="s">
        <v>27</v>
      </c>
      <c r="C29" s="23"/>
      <c r="D29" s="23">
        <v>160</v>
      </c>
      <c r="E29" s="23">
        <v>142</v>
      </c>
      <c r="F29" s="23">
        <v>0</v>
      </c>
      <c r="G29" s="26">
        <v>6</v>
      </c>
      <c r="H29" s="23">
        <v>12</v>
      </c>
      <c r="I29" s="23"/>
      <c r="J29" s="27">
        <v>15</v>
      </c>
      <c r="K29" s="42">
        <v>10.56338028169014</v>
      </c>
      <c r="L29" s="41">
        <v>1</v>
      </c>
      <c r="M29" s="42">
        <v>0.704225352112676</v>
      </c>
      <c r="N29" s="41">
        <v>0</v>
      </c>
      <c r="O29" s="42">
        <v>0</v>
      </c>
      <c r="P29" s="41">
        <v>9</v>
      </c>
      <c r="Q29" s="42">
        <v>6.338028169014085</v>
      </c>
      <c r="R29" s="41">
        <v>2</v>
      </c>
      <c r="S29" s="42">
        <v>1.408450704225352</v>
      </c>
      <c r="T29" s="41">
        <v>12</v>
      </c>
      <c r="U29" s="42">
        <v>8.450704225352112</v>
      </c>
      <c r="V29" s="41">
        <v>1</v>
      </c>
      <c r="W29" s="42">
        <v>0.704225352112676</v>
      </c>
      <c r="X29" s="41">
        <v>36</v>
      </c>
      <c r="Y29" s="42">
        <v>25.35211267605634</v>
      </c>
      <c r="Z29" s="41">
        <v>3</v>
      </c>
      <c r="AA29" s="42">
        <v>2.112676056338028</v>
      </c>
      <c r="AB29" s="41">
        <v>2</v>
      </c>
      <c r="AC29" s="42">
        <v>1.408450704225352</v>
      </c>
      <c r="AD29" s="41">
        <v>2</v>
      </c>
      <c r="AE29" s="42">
        <v>1.408450704225352</v>
      </c>
      <c r="AF29" s="41">
        <v>2</v>
      </c>
      <c r="AG29" s="42">
        <v>1.408450704225352</v>
      </c>
      <c r="AH29" s="41">
        <v>48</v>
      </c>
      <c r="AI29" s="42">
        <v>33.80281690140845</v>
      </c>
      <c r="AJ29" s="41">
        <v>8</v>
      </c>
      <c r="AK29" s="42">
        <v>5.633802816901408</v>
      </c>
      <c r="AL29" s="41">
        <v>1</v>
      </c>
      <c r="AM29" s="42">
        <v>0.704225352112676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</row>
    <row r="30" spans="1:118" ht="15" customHeight="1">
      <c r="A30" s="17" t="s">
        <v>53</v>
      </c>
      <c r="B30" s="20" t="s">
        <v>27</v>
      </c>
      <c r="C30" s="23"/>
      <c r="D30" s="23">
        <v>1745</v>
      </c>
      <c r="E30" s="23">
        <v>1621</v>
      </c>
      <c r="F30" s="23">
        <v>0</v>
      </c>
      <c r="G30" s="26">
        <v>57</v>
      </c>
      <c r="H30" s="23">
        <v>67</v>
      </c>
      <c r="I30" s="23"/>
      <c r="J30" s="27">
        <v>162</v>
      </c>
      <c r="K30" s="42">
        <v>9.993830968537939</v>
      </c>
      <c r="L30" s="41">
        <v>4</v>
      </c>
      <c r="M30" s="42">
        <v>0.24676125848241826</v>
      </c>
      <c r="N30" s="41">
        <v>24</v>
      </c>
      <c r="O30" s="42">
        <v>1.4805675508945095</v>
      </c>
      <c r="P30" s="41">
        <v>134</v>
      </c>
      <c r="Q30" s="42">
        <v>8.266502159161012</v>
      </c>
      <c r="R30" s="41">
        <v>22</v>
      </c>
      <c r="S30" s="42">
        <v>1.3571869216533003</v>
      </c>
      <c r="T30" s="41">
        <v>130</v>
      </c>
      <c r="U30" s="42">
        <v>8.019740900678594</v>
      </c>
      <c r="V30" s="41">
        <v>36</v>
      </c>
      <c r="W30" s="42">
        <v>2.2208513263417644</v>
      </c>
      <c r="X30" s="41">
        <v>149</v>
      </c>
      <c r="Y30" s="42">
        <v>9.19185687847008</v>
      </c>
      <c r="Z30" s="41">
        <v>39</v>
      </c>
      <c r="AA30" s="42">
        <v>2.405922270203578</v>
      </c>
      <c r="AB30" s="41">
        <v>37</v>
      </c>
      <c r="AC30" s="42">
        <v>2.282541640962369</v>
      </c>
      <c r="AD30" s="41">
        <v>12</v>
      </c>
      <c r="AE30" s="42">
        <v>0.7402837754472548</v>
      </c>
      <c r="AF30" s="41">
        <v>40</v>
      </c>
      <c r="AG30" s="42">
        <v>2.4676125848241828</v>
      </c>
      <c r="AH30" s="41">
        <v>771</v>
      </c>
      <c r="AI30" s="42">
        <v>47.56323257248612</v>
      </c>
      <c r="AJ30" s="41">
        <v>49</v>
      </c>
      <c r="AK30" s="42">
        <v>3.0228254164096238</v>
      </c>
      <c r="AL30" s="41">
        <v>12</v>
      </c>
      <c r="AM30" s="42">
        <v>0.7402837754472548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</row>
    <row r="31" spans="1:118" ht="15" customHeight="1">
      <c r="A31" s="17" t="s">
        <v>54</v>
      </c>
      <c r="B31" s="20" t="s">
        <v>27</v>
      </c>
      <c r="C31" s="23"/>
      <c r="D31" s="23">
        <v>132</v>
      </c>
      <c r="E31" s="23">
        <v>122</v>
      </c>
      <c r="F31" s="23">
        <v>0</v>
      </c>
      <c r="G31" s="26">
        <v>3</v>
      </c>
      <c r="H31" s="23">
        <v>7</v>
      </c>
      <c r="I31" s="23"/>
      <c r="J31" s="27">
        <v>5</v>
      </c>
      <c r="K31" s="42">
        <v>4.098360655737705</v>
      </c>
      <c r="L31" s="41">
        <v>0</v>
      </c>
      <c r="M31" s="42">
        <v>0</v>
      </c>
      <c r="N31" s="41">
        <v>0</v>
      </c>
      <c r="O31" s="42">
        <v>0</v>
      </c>
      <c r="P31" s="41">
        <v>6</v>
      </c>
      <c r="Q31" s="42">
        <v>4.918032786885246</v>
      </c>
      <c r="R31" s="41">
        <v>1</v>
      </c>
      <c r="S31" s="42">
        <v>0.819672131147541</v>
      </c>
      <c r="T31" s="41">
        <v>17</v>
      </c>
      <c r="U31" s="42">
        <v>13.934426229508198</v>
      </c>
      <c r="V31" s="41">
        <v>2</v>
      </c>
      <c r="W31" s="42">
        <v>1.639344262295082</v>
      </c>
      <c r="X31" s="41">
        <v>16</v>
      </c>
      <c r="Y31" s="42">
        <v>13.114754098360656</v>
      </c>
      <c r="Z31" s="41">
        <v>8</v>
      </c>
      <c r="AA31" s="42">
        <v>6.557377049180328</v>
      </c>
      <c r="AB31" s="41">
        <v>3</v>
      </c>
      <c r="AC31" s="42">
        <v>2.459016393442623</v>
      </c>
      <c r="AD31" s="41">
        <v>1</v>
      </c>
      <c r="AE31" s="42">
        <v>0.819672131147541</v>
      </c>
      <c r="AF31" s="41">
        <v>4</v>
      </c>
      <c r="AG31" s="42">
        <v>3.278688524590164</v>
      </c>
      <c r="AH31" s="41">
        <v>57</v>
      </c>
      <c r="AI31" s="42">
        <v>46.721311475409834</v>
      </c>
      <c r="AJ31" s="41">
        <v>1</v>
      </c>
      <c r="AK31" s="42">
        <v>0.819672131147541</v>
      </c>
      <c r="AL31" s="41">
        <v>1</v>
      </c>
      <c r="AM31" s="42">
        <v>0.819672131147541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</row>
    <row r="32" spans="1:118" ht="15" customHeight="1">
      <c r="A32" s="17" t="s">
        <v>55</v>
      </c>
      <c r="B32" s="20" t="s">
        <v>27</v>
      </c>
      <c r="C32" s="23"/>
      <c r="D32" s="23">
        <v>65</v>
      </c>
      <c r="E32" s="23">
        <v>58</v>
      </c>
      <c r="F32" s="23">
        <v>0</v>
      </c>
      <c r="G32" s="26">
        <v>3</v>
      </c>
      <c r="H32" s="23">
        <v>4</v>
      </c>
      <c r="I32" s="23"/>
      <c r="J32" s="27">
        <v>3</v>
      </c>
      <c r="K32" s="42">
        <v>5.172413793103448</v>
      </c>
      <c r="L32" s="41">
        <v>0</v>
      </c>
      <c r="M32" s="42">
        <v>0</v>
      </c>
      <c r="N32" s="41">
        <v>1</v>
      </c>
      <c r="O32" s="42">
        <v>1.7241379310344827</v>
      </c>
      <c r="P32" s="41">
        <v>4</v>
      </c>
      <c r="Q32" s="42">
        <v>6.896551724137931</v>
      </c>
      <c r="R32" s="41">
        <v>1</v>
      </c>
      <c r="S32" s="42">
        <v>1.7241379310344827</v>
      </c>
      <c r="T32" s="41">
        <v>14</v>
      </c>
      <c r="U32" s="42">
        <v>24.137931034482758</v>
      </c>
      <c r="V32" s="41">
        <v>1</v>
      </c>
      <c r="W32" s="42">
        <v>1.7241379310344827</v>
      </c>
      <c r="X32" s="41">
        <v>4</v>
      </c>
      <c r="Y32" s="42">
        <v>6.896551724137931</v>
      </c>
      <c r="Z32" s="41">
        <v>4</v>
      </c>
      <c r="AA32" s="42">
        <v>6.896551724137931</v>
      </c>
      <c r="AB32" s="41">
        <v>0</v>
      </c>
      <c r="AC32" s="42">
        <v>0</v>
      </c>
      <c r="AD32" s="41">
        <v>0</v>
      </c>
      <c r="AE32" s="42">
        <v>0</v>
      </c>
      <c r="AF32" s="41">
        <v>5</v>
      </c>
      <c r="AG32" s="42">
        <v>8.620689655172415</v>
      </c>
      <c r="AH32" s="41">
        <v>18</v>
      </c>
      <c r="AI32" s="42">
        <v>31.03448275862069</v>
      </c>
      <c r="AJ32" s="41">
        <v>2</v>
      </c>
      <c r="AK32" s="42">
        <v>3.4482758620689653</v>
      </c>
      <c r="AL32" s="41">
        <v>1</v>
      </c>
      <c r="AM32" s="42">
        <v>1.7241379310344827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</row>
    <row r="33" spans="1:118" ht="15" customHeight="1">
      <c r="A33" s="17" t="s">
        <v>56</v>
      </c>
      <c r="B33" s="20" t="s">
        <v>27</v>
      </c>
      <c r="C33" s="23"/>
      <c r="D33" s="23">
        <v>267</v>
      </c>
      <c r="E33" s="23">
        <v>221</v>
      </c>
      <c r="F33" s="23">
        <v>0</v>
      </c>
      <c r="G33" s="26">
        <v>18</v>
      </c>
      <c r="H33" s="23">
        <v>28</v>
      </c>
      <c r="I33" s="23"/>
      <c r="J33" s="27">
        <v>12</v>
      </c>
      <c r="K33" s="42">
        <v>5.429864253393665</v>
      </c>
      <c r="L33" s="41">
        <v>0</v>
      </c>
      <c r="M33" s="42">
        <v>0</v>
      </c>
      <c r="N33" s="41">
        <v>3</v>
      </c>
      <c r="O33" s="42">
        <v>1.3574660633484164</v>
      </c>
      <c r="P33" s="41">
        <v>18</v>
      </c>
      <c r="Q33" s="42">
        <v>8.144796380090497</v>
      </c>
      <c r="R33" s="41">
        <v>3</v>
      </c>
      <c r="S33" s="42">
        <v>1.3574660633484164</v>
      </c>
      <c r="T33" s="41">
        <v>43</v>
      </c>
      <c r="U33" s="42">
        <v>19.457013574660632</v>
      </c>
      <c r="V33" s="41">
        <v>2</v>
      </c>
      <c r="W33" s="42">
        <v>0.9049773755656109</v>
      </c>
      <c r="X33" s="41">
        <v>26</v>
      </c>
      <c r="Y33" s="42">
        <v>11.764705882352942</v>
      </c>
      <c r="Z33" s="41">
        <v>7</v>
      </c>
      <c r="AA33" s="42">
        <v>3.167420814479638</v>
      </c>
      <c r="AB33" s="41">
        <v>15</v>
      </c>
      <c r="AC33" s="42">
        <v>6.787330316742081</v>
      </c>
      <c r="AD33" s="41">
        <v>1</v>
      </c>
      <c r="AE33" s="42">
        <v>0.45248868778280543</v>
      </c>
      <c r="AF33" s="41">
        <v>6</v>
      </c>
      <c r="AG33" s="42">
        <v>2.7149321266968327</v>
      </c>
      <c r="AH33" s="41">
        <v>73</v>
      </c>
      <c r="AI33" s="42">
        <v>33.0316742081448</v>
      </c>
      <c r="AJ33" s="41">
        <v>9</v>
      </c>
      <c r="AK33" s="42">
        <v>4.072398190045249</v>
      </c>
      <c r="AL33" s="41">
        <v>3</v>
      </c>
      <c r="AM33" s="42">
        <v>1.3574660633484164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</row>
    <row r="34" spans="1:118" ht="15" customHeight="1">
      <c r="A34" s="17" t="s">
        <v>57</v>
      </c>
      <c r="B34" s="20" t="s">
        <v>27</v>
      </c>
      <c r="C34" s="23"/>
      <c r="D34" s="23">
        <v>321</v>
      </c>
      <c r="E34" s="23">
        <v>263</v>
      </c>
      <c r="F34" s="23">
        <v>0</v>
      </c>
      <c r="G34" s="26">
        <v>12</v>
      </c>
      <c r="H34" s="23">
        <v>46</v>
      </c>
      <c r="I34" s="23"/>
      <c r="J34" s="27">
        <v>34</v>
      </c>
      <c r="K34" s="42">
        <v>12.927756653992395</v>
      </c>
      <c r="L34" s="41">
        <v>1</v>
      </c>
      <c r="M34" s="42">
        <v>0.38022813688212925</v>
      </c>
      <c r="N34" s="41">
        <v>1</v>
      </c>
      <c r="O34" s="42">
        <v>0.38022813688212925</v>
      </c>
      <c r="P34" s="41">
        <v>22</v>
      </c>
      <c r="Q34" s="42">
        <v>8.365019011406844</v>
      </c>
      <c r="R34" s="41">
        <v>5</v>
      </c>
      <c r="S34" s="42">
        <v>1.9011406844106464</v>
      </c>
      <c r="T34" s="41">
        <v>29</v>
      </c>
      <c r="U34" s="42">
        <v>11.02661596958175</v>
      </c>
      <c r="V34" s="41">
        <v>10</v>
      </c>
      <c r="W34" s="42">
        <v>3.802281368821293</v>
      </c>
      <c r="X34" s="41">
        <v>45</v>
      </c>
      <c r="Y34" s="42">
        <v>17.11026615969582</v>
      </c>
      <c r="Z34" s="41">
        <v>2</v>
      </c>
      <c r="AA34" s="42">
        <v>0.7604562737642585</v>
      </c>
      <c r="AB34" s="41">
        <v>15</v>
      </c>
      <c r="AC34" s="42">
        <v>5.7034220532319395</v>
      </c>
      <c r="AD34" s="41">
        <v>3</v>
      </c>
      <c r="AE34" s="42">
        <v>1.1406844106463878</v>
      </c>
      <c r="AF34" s="41">
        <v>2</v>
      </c>
      <c r="AG34" s="42">
        <v>0.7604562737642585</v>
      </c>
      <c r="AH34" s="41">
        <v>80</v>
      </c>
      <c r="AI34" s="42">
        <v>30.418250950570343</v>
      </c>
      <c r="AJ34" s="41">
        <v>13</v>
      </c>
      <c r="AK34" s="42">
        <v>4.942965779467681</v>
      </c>
      <c r="AL34" s="41">
        <v>1</v>
      </c>
      <c r="AM34" s="42">
        <v>0.38022813688212925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</row>
    <row r="35" spans="1:118" ht="15" customHeight="1">
      <c r="A35" s="17" t="s">
        <v>58</v>
      </c>
      <c r="B35" s="20" t="s">
        <v>27</v>
      </c>
      <c r="C35" s="23"/>
      <c r="D35" s="23">
        <v>3731</v>
      </c>
      <c r="E35" s="23">
        <v>3322</v>
      </c>
      <c r="F35" s="23">
        <v>0</v>
      </c>
      <c r="G35" s="26">
        <v>207</v>
      </c>
      <c r="H35" s="23">
        <v>202</v>
      </c>
      <c r="I35" s="23"/>
      <c r="J35" s="27">
        <v>345</v>
      </c>
      <c r="K35" s="42">
        <v>10.385310054184226</v>
      </c>
      <c r="L35" s="41">
        <v>2</v>
      </c>
      <c r="M35" s="42">
        <v>0.060204695966285374</v>
      </c>
      <c r="N35" s="41">
        <v>105</v>
      </c>
      <c r="O35" s="42">
        <v>3.160746538229982</v>
      </c>
      <c r="P35" s="41">
        <v>494</v>
      </c>
      <c r="Q35" s="42">
        <v>14.870559903672486</v>
      </c>
      <c r="R35" s="41">
        <v>45</v>
      </c>
      <c r="S35" s="42">
        <v>1.3546056592414208</v>
      </c>
      <c r="T35" s="41">
        <v>390</v>
      </c>
      <c r="U35" s="42">
        <v>11.739915713425647</v>
      </c>
      <c r="V35" s="41">
        <v>43</v>
      </c>
      <c r="W35" s="42">
        <v>1.2944009632751354</v>
      </c>
      <c r="X35" s="41">
        <v>242</v>
      </c>
      <c r="Y35" s="42">
        <v>7.28476821192053</v>
      </c>
      <c r="Z35" s="41">
        <v>52</v>
      </c>
      <c r="AA35" s="42">
        <v>1.5653220951234197</v>
      </c>
      <c r="AB35" s="41">
        <v>151</v>
      </c>
      <c r="AC35" s="42">
        <v>4.545454545454546</v>
      </c>
      <c r="AD35" s="41">
        <v>46</v>
      </c>
      <c r="AE35" s="42">
        <v>1.3847080072245634</v>
      </c>
      <c r="AF35" s="41">
        <v>129</v>
      </c>
      <c r="AG35" s="42">
        <v>3.8832028898254065</v>
      </c>
      <c r="AH35" s="41">
        <v>1108</v>
      </c>
      <c r="AI35" s="42">
        <v>33.353401565322095</v>
      </c>
      <c r="AJ35" s="41">
        <v>154</v>
      </c>
      <c r="AK35" s="42">
        <v>4.635761589403973</v>
      </c>
      <c r="AL35" s="41">
        <v>16</v>
      </c>
      <c r="AM35" s="42">
        <v>0.481637567730283</v>
      </c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</row>
    <row r="36" spans="1:118" ht="15" customHeight="1">
      <c r="A36" s="17" t="s">
        <v>59</v>
      </c>
      <c r="B36" s="20" t="s">
        <v>27</v>
      </c>
      <c r="C36" s="23"/>
      <c r="D36" s="23">
        <v>1705</v>
      </c>
      <c r="E36" s="23">
        <v>1534</v>
      </c>
      <c r="F36" s="23">
        <v>0</v>
      </c>
      <c r="G36" s="26">
        <v>66</v>
      </c>
      <c r="H36" s="23">
        <v>105</v>
      </c>
      <c r="I36" s="23"/>
      <c r="J36" s="27">
        <v>161</v>
      </c>
      <c r="K36" s="42">
        <v>10.495436766623207</v>
      </c>
      <c r="L36" s="41">
        <v>5</v>
      </c>
      <c r="M36" s="42">
        <v>0.3259452411994785</v>
      </c>
      <c r="N36" s="41">
        <v>32</v>
      </c>
      <c r="O36" s="42">
        <v>2.0860495436766624</v>
      </c>
      <c r="P36" s="41">
        <v>140</v>
      </c>
      <c r="Q36" s="42">
        <v>9.126466753585397</v>
      </c>
      <c r="R36" s="41">
        <v>24</v>
      </c>
      <c r="S36" s="42">
        <v>1.5645371577574967</v>
      </c>
      <c r="T36" s="41">
        <v>170</v>
      </c>
      <c r="U36" s="42">
        <v>11.082138200782268</v>
      </c>
      <c r="V36" s="41">
        <v>29</v>
      </c>
      <c r="W36" s="42">
        <v>1.8904823989569752</v>
      </c>
      <c r="X36" s="41">
        <v>116</v>
      </c>
      <c r="Y36" s="42">
        <v>7.561929595827901</v>
      </c>
      <c r="Z36" s="41">
        <v>30</v>
      </c>
      <c r="AA36" s="42">
        <v>1.955671447196871</v>
      </c>
      <c r="AB36" s="41">
        <v>50</v>
      </c>
      <c r="AC36" s="42">
        <v>3.259452411994785</v>
      </c>
      <c r="AD36" s="41">
        <v>23</v>
      </c>
      <c r="AE36" s="42">
        <v>1.4993481095176011</v>
      </c>
      <c r="AF36" s="41">
        <v>48</v>
      </c>
      <c r="AG36" s="42">
        <v>3.1290743155149934</v>
      </c>
      <c r="AH36" s="41">
        <v>630</v>
      </c>
      <c r="AI36" s="42">
        <v>41.06910039113429</v>
      </c>
      <c r="AJ36" s="41">
        <v>63</v>
      </c>
      <c r="AK36" s="42">
        <v>4.106910039113429</v>
      </c>
      <c r="AL36" s="41">
        <v>13</v>
      </c>
      <c r="AM36" s="42">
        <v>0.847457627118644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</row>
    <row r="37" spans="1:118" ht="15" customHeight="1">
      <c r="A37" s="17" t="s">
        <v>60</v>
      </c>
      <c r="B37" s="20" t="s">
        <v>27</v>
      </c>
      <c r="C37" s="23"/>
      <c r="D37" s="23">
        <v>5522</v>
      </c>
      <c r="E37" s="23">
        <v>4994</v>
      </c>
      <c r="F37" s="23">
        <v>0</v>
      </c>
      <c r="G37" s="26">
        <v>285</v>
      </c>
      <c r="H37" s="23">
        <v>243</v>
      </c>
      <c r="I37" s="23"/>
      <c r="J37" s="27">
        <v>439</v>
      </c>
      <c r="K37" s="42">
        <v>8.790548658390069</v>
      </c>
      <c r="L37" s="41">
        <v>3</v>
      </c>
      <c r="M37" s="42">
        <v>0.060072086503804564</v>
      </c>
      <c r="N37" s="41">
        <v>92</v>
      </c>
      <c r="O37" s="42">
        <v>1.84221065278334</v>
      </c>
      <c r="P37" s="41">
        <v>480</v>
      </c>
      <c r="Q37" s="42">
        <v>9.61153384060873</v>
      </c>
      <c r="R37" s="41">
        <v>78</v>
      </c>
      <c r="S37" s="42">
        <v>1.5618742490989188</v>
      </c>
      <c r="T37" s="41">
        <v>677</v>
      </c>
      <c r="U37" s="42">
        <v>13.55626752102523</v>
      </c>
      <c r="V37" s="41">
        <v>61</v>
      </c>
      <c r="W37" s="42">
        <v>1.2214657589106928</v>
      </c>
      <c r="X37" s="41">
        <v>379</v>
      </c>
      <c r="Y37" s="42">
        <v>7.589106928313977</v>
      </c>
      <c r="Z37" s="41">
        <v>121</v>
      </c>
      <c r="AA37" s="42">
        <v>2.4229074889867843</v>
      </c>
      <c r="AB37" s="41">
        <v>166</v>
      </c>
      <c r="AC37" s="42">
        <v>3.3239887865438527</v>
      </c>
      <c r="AD37" s="41">
        <v>51</v>
      </c>
      <c r="AE37" s="42">
        <v>1.0212254705646777</v>
      </c>
      <c r="AF37" s="41">
        <v>174</v>
      </c>
      <c r="AG37" s="42">
        <v>3.484181017220665</v>
      </c>
      <c r="AH37" s="41">
        <v>2024</v>
      </c>
      <c r="AI37" s="42">
        <v>40.52863436123348</v>
      </c>
      <c r="AJ37" s="41">
        <v>191</v>
      </c>
      <c r="AK37" s="42">
        <v>3.8245895074088905</v>
      </c>
      <c r="AL37" s="41">
        <v>58</v>
      </c>
      <c r="AM37" s="42">
        <v>1.1613936724068883</v>
      </c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</row>
    <row r="38" spans="1:118" ht="15" customHeight="1">
      <c r="A38" s="17" t="s">
        <v>61</v>
      </c>
      <c r="B38" s="20" t="s">
        <v>27</v>
      </c>
      <c r="C38" s="23"/>
      <c r="D38" s="23">
        <v>103</v>
      </c>
      <c r="E38" s="23">
        <v>87</v>
      </c>
      <c r="F38" s="23">
        <v>0</v>
      </c>
      <c r="G38" s="26">
        <v>10</v>
      </c>
      <c r="H38" s="23">
        <v>6</v>
      </c>
      <c r="I38" s="23"/>
      <c r="J38" s="27">
        <v>8</v>
      </c>
      <c r="K38" s="42">
        <v>9.195402298850574</v>
      </c>
      <c r="L38" s="41">
        <v>0</v>
      </c>
      <c r="M38" s="42">
        <v>0</v>
      </c>
      <c r="N38" s="41">
        <v>0</v>
      </c>
      <c r="O38" s="42">
        <v>0</v>
      </c>
      <c r="P38" s="41">
        <v>15</v>
      </c>
      <c r="Q38" s="42">
        <v>17.24137931034483</v>
      </c>
      <c r="R38" s="41">
        <v>0</v>
      </c>
      <c r="S38" s="42">
        <v>0</v>
      </c>
      <c r="T38" s="41">
        <v>11</v>
      </c>
      <c r="U38" s="42">
        <v>12.64367816091954</v>
      </c>
      <c r="V38" s="41">
        <v>0</v>
      </c>
      <c r="W38" s="42">
        <v>0</v>
      </c>
      <c r="X38" s="41">
        <v>8</v>
      </c>
      <c r="Y38" s="42">
        <v>9.195402298850574</v>
      </c>
      <c r="Z38" s="41">
        <v>1</v>
      </c>
      <c r="AA38" s="42">
        <v>1.1494252873563218</v>
      </c>
      <c r="AB38" s="41">
        <v>3</v>
      </c>
      <c r="AC38" s="42">
        <v>3.4482758620689653</v>
      </c>
      <c r="AD38" s="41">
        <v>1</v>
      </c>
      <c r="AE38" s="42">
        <v>1.1494252873563218</v>
      </c>
      <c r="AF38" s="41">
        <v>1</v>
      </c>
      <c r="AG38" s="42">
        <v>1.1494252873563218</v>
      </c>
      <c r="AH38" s="41">
        <v>37</v>
      </c>
      <c r="AI38" s="42">
        <v>42.52873563218391</v>
      </c>
      <c r="AJ38" s="41">
        <v>2</v>
      </c>
      <c r="AK38" s="42">
        <v>2.2988505747126435</v>
      </c>
      <c r="AL38" s="41">
        <v>0</v>
      </c>
      <c r="AM38" s="42">
        <v>0</v>
      </c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</row>
    <row r="39" spans="1:118" ht="15" customHeight="1">
      <c r="A39" s="17" t="s">
        <v>62</v>
      </c>
      <c r="B39" s="20" t="s">
        <v>26</v>
      </c>
      <c r="C39" s="23"/>
      <c r="D39" s="23">
        <v>228</v>
      </c>
      <c r="E39" s="23">
        <v>202</v>
      </c>
      <c r="F39" s="28">
        <v>0</v>
      </c>
      <c r="G39" s="29">
        <v>10</v>
      </c>
      <c r="H39" s="23">
        <v>16</v>
      </c>
      <c r="I39" s="23"/>
      <c r="J39" s="30">
        <v>10</v>
      </c>
      <c r="K39" s="42">
        <f aca="true" t="shared" si="0" ref="K39:K53">100*J39/E39</f>
        <v>4.9504950495049505</v>
      </c>
      <c r="L39" s="41">
        <v>0</v>
      </c>
      <c r="M39" s="42">
        <f aca="true" t="shared" si="1" ref="M39:M53">100*L39/E39</f>
        <v>0</v>
      </c>
      <c r="N39" s="41">
        <v>7</v>
      </c>
      <c r="O39" s="42">
        <f aca="true" t="shared" si="2" ref="O39:O53">100*N39/E39</f>
        <v>3.4653465346534653</v>
      </c>
      <c r="P39" s="41">
        <v>23</v>
      </c>
      <c r="Q39" s="42">
        <f aca="true" t="shared" si="3" ref="Q39:Q53">100*P39/E39</f>
        <v>11.386138613861386</v>
      </c>
      <c r="R39" s="41">
        <v>4</v>
      </c>
      <c r="S39" s="42">
        <f aca="true" t="shared" si="4" ref="S39:S53">100*R39/E39</f>
        <v>1.9801980198019802</v>
      </c>
      <c r="T39" s="41">
        <v>28</v>
      </c>
      <c r="U39" s="42">
        <f aca="true" t="shared" si="5" ref="U39:U53">100*T39/E39</f>
        <v>13.861386138613861</v>
      </c>
      <c r="V39" s="41">
        <v>3</v>
      </c>
      <c r="W39" s="42">
        <f aca="true" t="shared" si="6" ref="W39:W53">100*V39/E39</f>
        <v>1.4851485148514851</v>
      </c>
      <c r="X39" s="41">
        <v>23</v>
      </c>
      <c r="Y39" s="42">
        <f aca="true" t="shared" si="7" ref="Y39:Y53">100*X39/E39</f>
        <v>11.386138613861386</v>
      </c>
      <c r="Z39" s="41">
        <v>2</v>
      </c>
      <c r="AA39" s="42">
        <f aca="true" t="shared" si="8" ref="AA39:AA53">100*Z39/E39</f>
        <v>0.9900990099009901</v>
      </c>
      <c r="AB39" s="41">
        <v>5</v>
      </c>
      <c r="AC39" s="42">
        <f aca="true" t="shared" si="9" ref="AC39:AC53">100*AB39/E39</f>
        <v>2.4752475247524752</v>
      </c>
      <c r="AD39" s="41">
        <v>1</v>
      </c>
      <c r="AE39" s="42">
        <f aca="true" t="shared" si="10" ref="AE39:AE53">100*AD39/E39</f>
        <v>0.49504950495049505</v>
      </c>
      <c r="AF39" s="41">
        <v>15</v>
      </c>
      <c r="AG39" s="42">
        <f aca="true" t="shared" si="11" ref="AG39:AG53">100*AF39/E39</f>
        <v>7.425742574257426</v>
      </c>
      <c r="AH39" s="41">
        <v>72</v>
      </c>
      <c r="AI39" s="42">
        <f aca="true" t="shared" si="12" ref="AI39:AI53">100*AH39/E39</f>
        <v>35.64356435643565</v>
      </c>
      <c r="AJ39" s="41">
        <v>8</v>
      </c>
      <c r="AK39" s="42">
        <f aca="true" t="shared" si="13" ref="AK39:AK53">100*AJ39/E39</f>
        <v>3.9603960396039604</v>
      </c>
      <c r="AL39" s="41">
        <v>1</v>
      </c>
      <c r="AM39" s="42">
        <f aca="true" t="shared" si="14" ref="AM39:AM53">100*AL39/E39</f>
        <v>0.49504950495049505</v>
      </c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</row>
    <row r="40" spans="1:118" ht="15" customHeight="1">
      <c r="A40" s="17" t="s">
        <v>63</v>
      </c>
      <c r="B40" s="20" t="s">
        <v>26</v>
      </c>
      <c r="C40" s="23"/>
      <c r="D40" s="23">
        <v>769</v>
      </c>
      <c r="E40" s="23">
        <v>688</v>
      </c>
      <c r="F40" s="28">
        <v>0</v>
      </c>
      <c r="G40" s="29">
        <v>47</v>
      </c>
      <c r="H40" s="23">
        <v>34</v>
      </c>
      <c r="I40" s="23"/>
      <c r="J40" s="30">
        <v>43</v>
      </c>
      <c r="K40" s="42">
        <f t="shared" si="0"/>
        <v>6.25</v>
      </c>
      <c r="L40" s="41">
        <v>1</v>
      </c>
      <c r="M40" s="42">
        <f t="shared" si="1"/>
        <v>0.14534883720930233</v>
      </c>
      <c r="N40" s="41">
        <v>13</v>
      </c>
      <c r="O40" s="42">
        <f t="shared" si="2"/>
        <v>1.8895348837209303</v>
      </c>
      <c r="P40" s="41">
        <v>113</v>
      </c>
      <c r="Q40" s="42">
        <f t="shared" si="3"/>
        <v>16.424418604651162</v>
      </c>
      <c r="R40" s="41">
        <v>13</v>
      </c>
      <c r="S40" s="42">
        <f t="shared" si="4"/>
        <v>1.8895348837209303</v>
      </c>
      <c r="T40" s="41">
        <v>139</v>
      </c>
      <c r="U40" s="42">
        <f t="shared" si="5"/>
        <v>20.203488372093023</v>
      </c>
      <c r="V40" s="41">
        <v>3</v>
      </c>
      <c r="W40" s="42">
        <f t="shared" si="6"/>
        <v>0.436046511627907</v>
      </c>
      <c r="X40" s="41">
        <v>33</v>
      </c>
      <c r="Y40" s="42">
        <f t="shared" si="7"/>
        <v>4.796511627906977</v>
      </c>
      <c r="Z40" s="41">
        <v>20</v>
      </c>
      <c r="AA40" s="42">
        <f t="shared" si="8"/>
        <v>2.9069767441860463</v>
      </c>
      <c r="AB40" s="41">
        <v>16</v>
      </c>
      <c r="AC40" s="42">
        <f t="shared" si="9"/>
        <v>2.3255813953488373</v>
      </c>
      <c r="AD40" s="41">
        <v>5</v>
      </c>
      <c r="AE40" s="42">
        <f t="shared" si="10"/>
        <v>0.7267441860465116</v>
      </c>
      <c r="AF40" s="41">
        <v>47</v>
      </c>
      <c r="AG40" s="42">
        <f t="shared" si="11"/>
        <v>6.8313953488372094</v>
      </c>
      <c r="AH40" s="41">
        <v>205</v>
      </c>
      <c r="AI40" s="42">
        <f t="shared" si="12"/>
        <v>29.796511627906977</v>
      </c>
      <c r="AJ40" s="41">
        <v>23</v>
      </c>
      <c r="AK40" s="42">
        <f t="shared" si="13"/>
        <v>3.3430232558139537</v>
      </c>
      <c r="AL40" s="41">
        <v>14</v>
      </c>
      <c r="AM40" s="42">
        <f t="shared" si="14"/>
        <v>2.0348837209302326</v>
      </c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</row>
    <row r="41" spans="1:118" ht="15" customHeight="1">
      <c r="A41" s="17" t="s">
        <v>64</v>
      </c>
      <c r="B41" s="20" t="s">
        <v>26</v>
      </c>
      <c r="C41" s="23"/>
      <c r="D41" s="23">
        <v>1495</v>
      </c>
      <c r="E41" s="23">
        <v>1354</v>
      </c>
      <c r="F41" s="28">
        <v>0</v>
      </c>
      <c r="G41" s="29">
        <v>72</v>
      </c>
      <c r="H41" s="23">
        <v>69</v>
      </c>
      <c r="I41" s="23"/>
      <c r="J41" s="30">
        <v>120</v>
      </c>
      <c r="K41" s="42">
        <f t="shared" si="0"/>
        <v>8.862629246676514</v>
      </c>
      <c r="L41" s="41">
        <v>1</v>
      </c>
      <c r="M41" s="42">
        <f t="shared" si="1"/>
        <v>0.07385524372230429</v>
      </c>
      <c r="N41" s="41">
        <v>27</v>
      </c>
      <c r="O41" s="42">
        <f t="shared" si="2"/>
        <v>1.9940915805022157</v>
      </c>
      <c r="P41" s="41">
        <v>137</v>
      </c>
      <c r="Q41" s="42">
        <f t="shared" si="3"/>
        <v>10.118168389955686</v>
      </c>
      <c r="R41" s="41">
        <v>22</v>
      </c>
      <c r="S41" s="42">
        <f t="shared" si="4"/>
        <v>1.6248153618906942</v>
      </c>
      <c r="T41" s="41">
        <v>139</v>
      </c>
      <c r="U41" s="42">
        <f t="shared" si="5"/>
        <v>10.265878877400295</v>
      </c>
      <c r="V41" s="41">
        <v>1</v>
      </c>
      <c r="W41" s="42">
        <f t="shared" si="6"/>
        <v>0.07385524372230429</v>
      </c>
      <c r="X41" s="41">
        <v>132</v>
      </c>
      <c r="Y41" s="42">
        <f t="shared" si="7"/>
        <v>9.748892171344165</v>
      </c>
      <c r="Z41" s="41">
        <v>17</v>
      </c>
      <c r="AA41" s="42">
        <f t="shared" si="8"/>
        <v>1.255539143279173</v>
      </c>
      <c r="AB41" s="41">
        <v>35</v>
      </c>
      <c r="AC41" s="42">
        <f t="shared" si="9"/>
        <v>2.58493353028065</v>
      </c>
      <c r="AD41" s="41">
        <v>5</v>
      </c>
      <c r="AE41" s="42">
        <f t="shared" si="10"/>
        <v>0.36927621861152143</v>
      </c>
      <c r="AF41" s="41">
        <v>42</v>
      </c>
      <c r="AG41" s="42">
        <f t="shared" si="11"/>
        <v>3.1019202363367797</v>
      </c>
      <c r="AH41" s="41">
        <v>597</v>
      </c>
      <c r="AI41" s="42">
        <f t="shared" si="12"/>
        <v>44.091580502215656</v>
      </c>
      <c r="AJ41" s="41">
        <v>65</v>
      </c>
      <c r="AK41" s="42">
        <f t="shared" si="13"/>
        <v>4.800590841949778</v>
      </c>
      <c r="AL41" s="41">
        <v>14</v>
      </c>
      <c r="AM41" s="42">
        <f t="shared" si="14"/>
        <v>1.03397341211226</v>
      </c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</row>
    <row r="42" spans="1:118" ht="15" customHeight="1">
      <c r="A42" s="17" t="s">
        <v>65</v>
      </c>
      <c r="B42" s="20" t="s">
        <v>26</v>
      </c>
      <c r="C42" s="23"/>
      <c r="D42" s="23">
        <v>120</v>
      </c>
      <c r="E42" s="23">
        <v>111</v>
      </c>
      <c r="F42" s="28">
        <v>0</v>
      </c>
      <c r="G42" s="29">
        <v>4</v>
      </c>
      <c r="H42" s="23">
        <v>5</v>
      </c>
      <c r="I42" s="23"/>
      <c r="J42" s="30">
        <v>10</v>
      </c>
      <c r="K42" s="42">
        <f t="shared" si="0"/>
        <v>9.00900900900901</v>
      </c>
      <c r="L42" s="41">
        <v>0</v>
      </c>
      <c r="M42" s="42">
        <f t="shared" si="1"/>
        <v>0</v>
      </c>
      <c r="N42" s="41">
        <v>4</v>
      </c>
      <c r="O42" s="42">
        <f t="shared" si="2"/>
        <v>3.6036036036036037</v>
      </c>
      <c r="P42" s="41">
        <v>16</v>
      </c>
      <c r="Q42" s="42">
        <f t="shared" si="3"/>
        <v>14.414414414414415</v>
      </c>
      <c r="R42" s="41">
        <v>2</v>
      </c>
      <c r="S42" s="42">
        <f t="shared" si="4"/>
        <v>1.8018018018018018</v>
      </c>
      <c r="T42" s="41">
        <v>17</v>
      </c>
      <c r="U42" s="42">
        <f t="shared" si="5"/>
        <v>15.315315315315315</v>
      </c>
      <c r="V42" s="41">
        <v>2</v>
      </c>
      <c r="W42" s="42">
        <f t="shared" si="6"/>
        <v>1.8018018018018018</v>
      </c>
      <c r="X42" s="41">
        <v>13</v>
      </c>
      <c r="Y42" s="42">
        <f t="shared" si="7"/>
        <v>11.711711711711711</v>
      </c>
      <c r="Z42" s="41">
        <v>2</v>
      </c>
      <c r="AA42" s="42">
        <f t="shared" si="8"/>
        <v>1.8018018018018018</v>
      </c>
      <c r="AB42" s="41">
        <v>3</v>
      </c>
      <c r="AC42" s="42">
        <f t="shared" si="9"/>
        <v>2.7027027027027026</v>
      </c>
      <c r="AD42" s="41">
        <v>0</v>
      </c>
      <c r="AE42" s="42">
        <f t="shared" si="10"/>
        <v>0</v>
      </c>
      <c r="AF42" s="41">
        <v>3</v>
      </c>
      <c r="AG42" s="42">
        <f t="shared" si="11"/>
        <v>2.7027027027027026</v>
      </c>
      <c r="AH42" s="41">
        <v>34</v>
      </c>
      <c r="AI42" s="42">
        <f t="shared" si="12"/>
        <v>30.63063063063063</v>
      </c>
      <c r="AJ42" s="41">
        <v>5</v>
      </c>
      <c r="AK42" s="42">
        <f t="shared" si="13"/>
        <v>4.504504504504505</v>
      </c>
      <c r="AL42" s="41">
        <v>0</v>
      </c>
      <c r="AM42" s="42">
        <f t="shared" si="14"/>
        <v>0</v>
      </c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</row>
    <row r="43" spans="1:118" ht="15" customHeight="1">
      <c r="A43" s="17" t="s">
        <v>66</v>
      </c>
      <c r="B43" s="20" t="s">
        <v>26</v>
      </c>
      <c r="C43" s="23"/>
      <c r="D43" s="23">
        <v>306</v>
      </c>
      <c r="E43" s="23">
        <v>278</v>
      </c>
      <c r="F43" s="28">
        <v>0</v>
      </c>
      <c r="G43" s="29">
        <v>14</v>
      </c>
      <c r="H43" s="23">
        <v>14</v>
      </c>
      <c r="I43" s="23"/>
      <c r="J43" s="30">
        <v>30</v>
      </c>
      <c r="K43" s="42">
        <f t="shared" si="0"/>
        <v>10.79136690647482</v>
      </c>
      <c r="L43" s="41">
        <v>0</v>
      </c>
      <c r="M43" s="42">
        <f t="shared" si="1"/>
        <v>0</v>
      </c>
      <c r="N43" s="41">
        <v>2</v>
      </c>
      <c r="O43" s="42">
        <f t="shared" si="2"/>
        <v>0.7194244604316546</v>
      </c>
      <c r="P43" s="41">
        <v>34</v>
      </c>
      <c r="Q43" s="42">
        <f t="shared" si="3"/>
        <v>12.23021582733813</v>
      </c>
      <c r="R43" s="41">
        <v>7</v>
      </c>
      <c r="S43" s="42">
        <f t="shared" si="4"/>
        <v>2.5179856115107913</v>
      </c>
      <c r="T43" s="41">
        <v>41</v>
      </c>
      <c r="U43" s="42">
        <f t="shared" si="5"/>
        <v>14.748201438848922</v>
      </c>
      <c r="V43" s="41">
        <v>4</v>
      </c>
      <c r="W43" s="42">
        <f t="shared" si="6"/>
        <v>1.4388489208633093</v>
      </c>
      <c r="X43" s="41">
        <v>19</v>
      </c>
      <c r="Y43" s="42">
        <f t="shared" si="7"/>
        <v>6.83453237410072</v>
      </c>
      <c r="Z43" s="41">
        <v>3</v>
      </c>
      <c r="AA43" s="42">
        <f t="shared" si="8"/>
        <v>1.079136690647482</v>
      </c>
      <c r="AB43" s="41">
        <v>4</v>
      </c>
      <c r="AC43" s="42">
        <f t="shared" si="9"/>
        <v>1.4388489208633093</v>
      </c>
      <c r="AD43" s="41">
        <v>1</v>
      </c>
      <c r="AE43" s="42">
        <f t="shared" si="10"/>
        <v>0.3597122302158273</v>
      </c>
      <c r="AF43" s="41">
        <v>14</v>
      </c>
      <c r="AG43" s="42">
        <f t="shared" si="11"/>
        <v>5.0359712230215825</v>
      </c>
      <c r="AH43" s="41">
        <v>100</v>
      </c>
      <c r="AI43" s="42">
        <f t="shared" si="12"/>
        <v>35.97122302158273</v>
      </c>
      <c r="AJ43" s="41">
        <v>11</v>
      </c>
      <c r="AK43" s="42">
        <f t="shared" si="13"/>
        <v>3.9568345323741005</v>
      </c>
      <c r="AL43" s="41">
        <v>8</v>
      </c>
      <c r="AM43" s="42">
        <f t="shared" si="14"/>
        <v>2.8776978417266186</v>
      </c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</row>
    <row r="44" spans="1:118" ht="15" customHeight="1">
      <c r="A44" s="17" t="s">
        <v>67</v>
      </c>
      <c r="B44" s="20" t="s">
        <v>26</v>
      </c>
      <c r="C44" s="23"/>
      <c r="D44" s="23">
        <v>153</v>
      </c>
      <c r="E44" s="23">
        <v>145</v>
      </c>
      <c r="F44" s="28">
        <v>0</v>
      </c>
      <c r="G44" s="29">
        <v>4</v>
      </c>
      <c r="H44" s="23">
        <v>4</v>
      </c>
      <c r="I44" s="23"/>
      <c r="J44" s="30">
        <v>16</v>
      </c>
      <c r="K44" s="42">
        <f t="shared" si="0"/>
        <v>11.03448275862069</v>
      </c>
      <c r="L44" s="41">
        <v>1</v>
      </c>
      <c r="M44" s="42">
        <f t="shared" si="1"/>
        <v>0.6896551724137931</v>
      </c>
      <c r="N44" s="41">
        <v>2</v>
      </c>
      <c r="O44" s="42">
        <f t="shared" si="2"/>
        <v>1.3793103448275863</v>
      </c>
      <c r="P44" s="41">
        <v>21</v>
      </c>
      <c r="Q44" s="42">
        <f t="shared" si="3"/>
        <v>14.482758620689655</v>
      </c>
      <c r="R44" s="41">
        <v>1</v>
      </c>
      <c r="S44" s="42">
        <f t="shared" si="4"/>
        <v>0.6896551724137931</v>
      </c>
      <c r="T44" s="41">
        <v>20</v>
      </c>
      <c r="U44" s="42">
        <f t="shared" si="5"/>
        <v>13.793103448275861</v>
      </c>
      <c r="V44" s="41">
        <v>0</v>
      </c>
      <c r="W44" s="42">
        <f t="shared" si="6"/>
        <v>0</v>
      </c>
      <c r="X44" s="41">
        <v>10</v>
      </c>
      <c r="Y44" s="42">
        <f t="shared" si="7"/>
        <v>6.896551724137931</v>
      </c>
      <c r="Z44" s="41">
        <v>3</v>
      </c>
      <c r="AA44" s="42">
        <f t="shared" si="8"/>
        <v>2.0689655172413794</v>
      </c>
      <c r="AB44" s="41">
        <v>2</v>
      </c>
      <c r="AC44" s="42">
        <f t="shared" si="9"/>
        <v>1.3793103448275863</v>
      </c>
      <c r="AD44" s="41">
        <v>1</v>
      </c>
      <c r="AE44" s="42">
        <f t="shared" si="10"/>
        <v>0.6896551724137931</v>
      </c>
      <c r="AF44" s="41">
        <v>7</v>
      </c>
      <c r="AG44" s="42">
        <f t="shared" si="11"/>
        <v>4.827586206896552</v>
      </c>
      <c r="AH44" s="41">
        <v>57</v>
      </c>
      <c r="AI44" s="42">
        <f t="shared" si="12"/>
        <v>39.310344827586206</v>
      </c>
      <c r="AJ44" s="41">
        <v>4</v>
      </c>
      <c r="AK44" s="42">
        <f t="shared" si="13"/>
        <v>2.7586206896551726</v>
      </c>
      <c r="AL44" s="41">
        <v>0</v>
      </c>
      <c r="AM44" s="42">
        <f t="shared" si="14"/>
        <v>0</v>
      </c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</row>
    <row r="45" spans="1:118" ht="15" customHeight="1">
      <c r="A45" s="17" t="s">
        <v>68</v>
      </c>
      <c r="B45" s="20" t="s">
        <v>26</v>
      </c>
      <c r="C45" s="23"/>
      <c r="D45" s="23">
        <v>367</v>
      </c>
      <c r="E45" s="23">
        <v>336</v>
      </c>
      <c r="F45" s="28">
        <v>0</v>
      </c>
      <c r="G45" s="29">
        <v>12</v>
      </c>
      <c r="H45" s="23">
        <v>19</v>
      </c>
      <c r="I45" s="23"/>
      <c r="J45" s="30">
        <v>30</v>
      </c>
      <c r="K45" s="42">
        <f t="shared" si="0"/>
        <v>8.928571428571429</v>
      </c>
      <c r="L45" s="41">
        <v>0</v>
      </c>
      <c r="M45" s="42">
        <f t="shared" si="1"/>
        <v>0</v>
      </c>
      <c r="N45" s="41">
        <v>1</v>
      </c>
      <c r="O45" s="42">
        <f t="shared" si="2"/>
        <v>0.2976190476190476</v>
      </c>
      <c r="P45" s="41">
        <v>63</v>
      </c>
      <c r="Q45" s="42">
        <f t="shared" si="3"/>
        <v>18.75</v>
      </c>
      <c r="R45" s="41">
        <v>2</v>
      </c>
      <c r="S45" s="42">
        <f t="shared" si="4"/>
        <v>0.5952380952380952</v>
      </c>
      <c r="T45" s="41">
        <v>53</v>
      </c>
      <c r="U45" s="42">
        <f t="shared" si="5"/>
        <v>15.773809523809524</v>
      </c>
      <c r="V45" s="41">
        <v>2</v>
      </c>
      <c r="W45" s="42">
        <f t="shared" si="6"/>
        <v>0.5952380952380952</v>
      </c>
      <c r="X45" s="41">
        <v>25</v>
      </c>
      <c r="Y45" s="42">
        <f t="shared" si="7"/>
        <v>7.440476190476191</v>
      </c>
      <c r="Z45" s="41">
        <v>4</v>
      </c>
      <c r="AA45" s="42">
        <f t="shared" si="8"/>
        <v>1.1904761904761905</v>
      </c>
      <c r="AB45" s="41">
        <v>13</v>
      </c>
      <c r="AC45" s="42">
        <f t="shared" si="9"/>
        <v>3.869047619047619</v>
      </c>
      <c r="AD45" s="41">
        <v>5</v>
      </c>
      <c r="AE45" s="42">
        <f t="shared" si="10"/>
        <v>1.4880952380952381</v>
      </c>
      <c r="AF45" s="41">
        <v>15</v>
      </c>
      <c r="AG45" s="42">
        <f t="shared" si="11"/>
        <v>4.464285714285714</v>
      </c>
      <c r="AH45" s="41">
        <v>114</v>
      </c>
      <c r="AI45" s="42">
        <f t="shared" si="12"/>
        <v>33.92857142857143</v>
      </c>
      <c r="AJ45" s="41">
        <v>6</v>
      </c>
      <c r="AK45" s="42">
        <f t="shared" si="13"/>
        <v>1.7857142857142858</v>
      </c>
      <c r="AL45" s="41">
        <v>3</v>
      </c>
      <c r="AM45" s="42">
        <f t="shared" si="14"/>
        <v>0.8928571428571429</v>
      </c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</row>
    <row r="46" spans="1:118" ht="15" customHeight="1">
      <c r="A46" s="17" t="s">
        <v>69</v>
      </c>
      <c r="B46" s="20" t="s">
        <v>26</v>
      </c>
      <c r="C46" s="23"/>
      <c r="D46" s="23">
        <v>604</v>
      </c>
      <c r="E46" s="23">
        <v>517</v>
      </c>
      <c r="F46" s="28">
        <v>0</v>
      </c>
      <c r="G46" s="29">
        <v>31</v>
      </c>
      <c r="H46" s="23">
        <v>56</v>
      </c>
      <c r="I46" s="23"/>
      <c r="J46" s="30">
        <v>35</v>
      </c>
      <c r="K46" s="42">
        <f t="shared" si="0"/>
        <v>6.769825918762089</v>
      </c>
      <c r="L46" s="41">
        <v>0</v>
      </c>
      <c r="M46" s="42">
        <f t="shared" si="1"/>
        <v>0</v>
      </c>
      <c r="N46" s="41">
        <v>20</v>
      </c>
      <c r="O46" s="42">
        <f t="shared" si="2"/>
        <v>3.8684719535783367</v>
      </c>
      <c r="P46" s="41">
        <v>87</v>
      </c>
      <c r="Q46" s="42">
        <f t="shared" si="3"/>
        <v>16.827852998065765</v>
      </c>
      <c r="R46" s="41">
        <v>7</v>
      </c>
      <c r="S46" s="42">
        <f t="shared" si="4"/>
        <v>1.3539651837524178</v>
      </c>
      <c r="T46" s="41">
        <v>45</v>
      </c>
      <c r="U46" s="42">
        <f t="shared" si="5"/>
        <v>8.704061895551257</v>
      </c>
      <c r="V46" s="41">
        <v>1</v>
      </c>
      <c r="W46" s="42">
        <f t="shared" si="6"/>
        <v>0.19342359767891681</v>
      </c>
      <c r="X46" s="41">
        <v>39</v>
      </c>
      <c r="Y46" s="42">
        <f t="shared" si="7"/>
        <v>7.543520309477756</v>
      </c>
      <c r="Z46" s="41">
        <v>2</v>
      </c>
      <c r="AA46" s="42">
        <f t="shared" si="8"/>
        <v>0.38684719535783363</v>
      </c>
      <c r="AB46" s="41">
        <v>23</v>
      </c>
      <c r="AC46" s="42">
        <f t="shared" si="9"/>
        <v>4.448742746615087</v>
      </c>
      <c r="AD46" s="41">
        <v>5</v>
      </c>
      <c r="AE46" s="42">
        <f t="shared" si="10"/>
        <v>0.9671179883945842</v>
      </c>
      <c r="AF46" s="41">
        <v>30</v>
      </c>
      <c r="AG46" s="42">
        <f t="shared" si="11"/>
        <v>5.802707930367505</v>
      </c>
      <c r="AH46" s="41">
        <v>208</v>
      </c>
      <c r="AI46" s="42">
        <f t="shared" si="12"/>
        <v>40.2321083172147</v>
      </c>
      <c r="AJ46" s="41">
        <v>13</v>
      </c>
      <c r="AK46" s="42">
        <f t="shared" si="13"/>
        <v>2.514506769825919</v>
      </c>
      <c r="AL46" s="41">
        <v>2</v>
      </c>
      <c r="AM46" s="42">
        <f t="shared" si="14"/>
        <v>0.38684719535783363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</row>
    <row r="47" spans="1:118" ht="15" customHeight="1">
      <c r="A47" s="17" t="s">
        <v>70</v>
      </c>
      <c r="B47" s="20" t="s">
        <v>26</v>
      </c>
      <c r="C47" s="23"/>
      <c r="D47" s="23">
        <v>527</v>
      </c>
      <c r="E47" s="23">
        <v>501</v>
      </c>
      <c r="F47" s="28">
        <v>0</v>
      </c>
      <c r="G47" s="29">
        <v>15</v>
      </c>
      <c r="H47" s="23">
        <v>11</v>
      </c>
      <c r="I47" s="23"/>
      <c r="J47" s="30">
        <v>35</v>
      </c>
      <c r="K47" s="42">
        <f t="shared" si="0"/>
        <v>6.986027944111776</v>
      </c>
      <c r="L47" s="41">
        <v>1</v>
      </c>
      <c r="M47" s="42">
        <f t="shared" si="1"/>
        <v>0.1996007984031936</v>
      </c>
      <c r="N47" s="41">
        <v>16</v>
      </c>
      <c r="O47" s="42">
        <f t="shared" si="2"/>
        <v>3.193612774451098</v>
      </c>
      <c r="P47" s="41">
        <v>74</v>
      </c>
      <c r="Q47" s="42">
        <f t="shared" si="3"/>
        <v>14.770459081836327</v>
      </c>
      <c r="R47" s="41">
        <v>13</v>
      </c>
      <c r="S47" s="42">
        <f t="shared" si="4"/>
        <v>2.594810379241517</v>
      </c>
      <c r="T47" s="41">
        <v>75</v>
      </c>
      <c r="U47" s="42">
        <f t="shared" si="5"/>
        <v>14.970059880239521</v>
      </c>
      <c r="V47" s="41">
        <v>5</v>
      </c>
      <c r="W47" s="42">
        <f t="shared" si="6"/>
        <v>0.998003992015968</v>
      </c>
      <c r="X47" s="41">
        <v>35</v>
      </c>
      <c r="Y47" s="42">
        <f t="shared" si="7"/>
        <v>6.986027944111776</v>
      </c>
      <c r="Z47" s="41">
        <v>2</v>
      </c>
      <c r="AA47" s="42">
        <f t="shared" si="8"/>
        <v>0.3992015968063872</v>
      </c>
      <c r="AB47" s="41">
        <v>14</v>
      </c>
      <c r="AC47" s="42">
        <f t="shared" si="9"/>
        <v>2.7944111776447107</v>
      </c>
      <c r="AD47" s="41">
        <v>3</v>
      </c>
      <c r="AE47" s="42">
        <f t="shared" si="10"/>
        <v>0.5988023952095808</v>
      </c>
      <c r="AF47" s="41">
        <v>16</v>
      </c>
      <c r="AG47" s="42">
        <f t="shared" si="11"/>
        <v>3.193612774451098</v>
      </c>
      <c r="AH47" s="41">
        <v>189</v>
      </c>
      <c r="AI47" s="42">
        <f t="shared" si="12"/>
        <v>37.724550898203596</v>
      </c>
      <c r="AJ47" s="41">
        <v>20</v>
      </c>
      <c r="AK47" s="42">
        <f t="shared" si="13"/>
        <v>3.992015968063872</v>
      </c>
      <c r="AL47" s="41">
        <v>3</v>
      </c>
      <c r="AM47" s="42">
        <f t="shared" si="14"/>
        <v>0.5988023952095808</v>
      </c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</row>
    <row r="48" spans="1:118" ht="15" customHeight="1">
      <c r="A48" s="17" t="s">
        <v>71</v>
      </c>
      <c r="B48" s="20" t="s">
        <v>26</v>
      </c>
      <c r="C48" s="23"/>
      <c r="D48" s="23">
        <v>1807</v>
      </c>
      <c r="E48" s="23">
        <v>1594</v>
      </c>
      <c r="F48" s="28">
        <v>0</v>
      </c>
      <c r="G48" s="29">
        <v>63</v>
      </c>
      <c r="H48" s="23">
        <v>150</v>
      </c>
      <c r="I48" s="23"/>
      <c r="J48" s="30">
        <v>97</v>
      </c>
      <c r="K48" s="42">
        <f t="shared" si="0"/>
        <v>6.085319949811794</v>
      </c>
      <c r="L48" s="41">
        <v>3</v>
      </c>
      <c r="M48" s="42">
        <f t="shared" si="1"/>
        <v>0.18820577164366373</v>
      </c>
      <c r="N48" s="41">
        <v>43</v>
      </c>
      <c r="O48" s="42">
        <f t="shared" si="2"/>
        <v>2.697616060225847</v>
      </c>
      <c r="P48" s="41">
        <v>353</v>
      </c>
      <c r="Q48" s="42">
        <f t="shared" si="3"/>
        <v>22.145545796737768</v>
      </c>
      <c r="R48" s="41">
        <v>22</v>
      </c>
      <c r="S48" s="42">
        <f t="shared" si="4"/>
        <v>1.3801756587202008</v>
      </c>
      <c r="T48" s="41">
        <v>276</v>
      </c>
      <c r="U48" s="42">
        <f t="shared" si="5"/>
        <v>17.314930991217064</v>
      </c>
      <c r="V48" s="41">
        <v>17</v>
      </c>
      <c r="W48" s="42">
        <f t="shared" si="6"/>
        <v>1.066499372647428</v>
      </c>
      <c r="X48" s="41">
        <v>121</v>
      </c>
      <c r="Y48" s="42">
        <f t="shared" si="7"/>
        <v>7.590966122961104</v>
      </c>
      <c r="Z48" s="41">
        <v>23</v>
      </c>
      <c r="AA48" s="42">
        <f t="shared" si="8"/>
        <v>1.4429109159347553</v>
      </c>
      <c r="AB48" s="41">
        <v>49</v>
      </c>
      <c r="AC48" s="42">
        <f t="shared" si="9"/>
        <v>3.0740276035131746</v>
      </c>
      <c r="AD48" s="41">
        <v>8</v>
      </c>
      <c r="AE48" s="42">
        <f t="shared" si="10"/>
        <v>0.5018820577164367</v>
      </c>
      <c r="AF48" s="41">
        <v>86</v>
      </c>
      <c r="AG48" s="42">
        <f t="shared" si="11"/>
        <v>5.395232120451694</v>
      </c>
      <c r="AH48" s="41">
        <v>432</v>
      </c>
      <c r="AI48" s="42">
        <f t="shared" si="12"/>
        <v>27.101631116687578</v>
      </c>
      <c r="AJ48" s="41">
        <v>52</v>
      </c>
      <c r="AK48" s="42">
        <f t="shared" si="13"/>
        <v>3.262233375156838</v>
      </c>
      <c r="AL48" s="41">
        <v>12</v>
      </c>
      <c r="AM48" s="42">
        <f t="shared" si="14"/>
        <v>0.7528230865746549</v>
      </c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</row>
    <row r="49" spans="1:118" ht="15" customHeight="1">
      <c r="A49" s="17" t="s">
        <v>72</v>
      </c>
      <c r="B49" s="20" t="s">
        <v>26</v>
      </c>
      <c r="C49" s="23"/>
      <c r="D49" s="23">
        <v>11553</v>
      </c>
      <c r="E49" s="23">
        <v>10671</v>
      </c>
      <c r="F49" s="28">
        <v>0</v>
      </c>
      <c r="G49" s="29">
        <v>455</v>
      </c>
      <c r="H49" s="23">
        <v>427</v>
      </c>
      <c r="I49" s="23"/>
      <c r="J49" s="30">
        <v>693</v>
      </c>
      <c r="K49" s="42">
        <f t="shared" si="0"/>
        <v>6.494236716333989</v>
      </c>
      <c r="L49" s="41">
        <v>12</v>
      </c>
      <c r="M49" s="42">
        <f t="shared" si="1"/>
        <v>0.11245431543435479</v>
      </c>
      <c r="N49" s="41">
        <v>274</v>
      </c>
      <c r="O49" s="42">
        <f t="shared" si="2"/>
        <v>2.5677068690844345</v>
      </c>
      <c r="P49" s="41">
        <v>1836</v>
      </c>
      <c r="Q49" s="42">
        <f t="shared" si="3"/>
        <v>17.205510261456283</v>
      </c>
      <c r="R49" s="41">
        <v>176</v>
      </c>
      <c r="S49" s="42">
        <f t="shared" si="4"/>
        <v>1.6493299597038702</v>
      </c>
      <c r="T49" s="41">
        <v>1390</v>
      </c>
      <c r="U49" s="42">
        <f t="shared" si="5"/>
        <v>13.02595820447943</v>
      </c>
      <c r="V49" s="41">
        <v>77</v>
      </c>
      <c r="W49" s="42">
        <f t="shared" si="6"/>
        <v>0.7215818573704432</v>
      </c>
      <c r="X49" s="41">
        <v>847</v>
      </c>
      <c r="Y49" s="42">
        <f t="shared" si="7"/>
        <v>7.937400431074876</v>
      </c>
      <c r="Z49" s="41">
        <v>155</v>
      </c>
      <c r="AA49" s="42">
        <f t="shared" si="8"/>
        <v>1.4525349076937495</v>
      </c>
      <c r="AB49" s="41">
        <v>356</v>
      </c>
      <c r="AC49" s="42">
        <f t="shared" si="9"/>
        <v>3.336144691219192</v>
      </c>
      <c r="AD49" s="41">
        <v>68</v>
      </c>
      <c r="AE49" s="42">
        <f t="shared" si="10"/>
        <v>0.6372411207946772</v>
      </c>
      <c r="AF49" s="41">
        <v>497</v>
      </c>
      <c r="AG49" s="42">
        <f t="shared" si="11"/>
        <v>4.657482897572861</v>
      </c>
      <c r="AH49" s="41">
        <v>3834</v>
      </c>
      <c r="AI49" s="42">
        <f t="shared" si="12"/>
        <v>35.929153781276355</v>
      </c>
      <c r="AJ49" s="41">
        <v>395</v>
      </c>
      <c r="AK49" s="42">
        <f t="shared" si="13"/>
        <v>3.701621216380845</v>
      </c>
      <c r="AL49" s="41">
        <v>61</v>
      </c>
      <c r="AM49" s="42">
        <f t="shared" si="14"/>
        <v>0.5716427701246368</v>
      </c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</row>
    <row r="50" spans="1:118" ht="12.75">
      <c r="A50" s="17" t="s">
        <v>73</v>
      </c>
      <c r="B50" s="20" t="s">
        <v>26</v>
      </c>
      <c r="C50" s="25"/>
      <c r="D50" s="25">
        <v>1352</v>
      </c>
      <c r="E50" s="25">
        <v>1235</v>
      </c>
      <c r="F50" s="28">
        <v>0</v>
      </c>
      <c r="G50" s="31">
        <v>58</v>
      </c>
      <c r="H50" s="25">
        <v>59</v>
      </c>
      <c r="I50" s="25"/>
      <c r="J50" s="30">
        <v>108</v>
      </c>
      <c r="K50" s="42">
        <f t="shared" si="0"/>
        <v>8.744939271255062</v>
      </c>
      <c r="L50" s="41">
        <v>1</v>
      </c>
      <c r="M50" s="42">
        <f t="shared" si="1"/>
        <v>0.08097165991902834</v>
      </c>
      <c r="N50" s="41">
        <v>28</v>
      </c>
      <c r="O50" s="42">
        <f t="shared" si="2"/>
        <v>2.2672064777327936</v>
      </c>
      <c r="P50" s="41">
        <v>182</v>
      </c>
      <c r="Q50" s="42">
        <f t="shared" si="3"/>
        <v>14.736842105263158</v>
      </c>
      <c r="R50" s="41">
        <v>22</v>
      </c>
      <c r="S50" s="42">
        <f t="shared" si="4"/>
        <v>1.7813765182186234</v>
      </c>
      <c r="T50" s="41">
        <v>169</v>
      </c>
      <c r="U50" s="42">
        <f t="shared" si="5"/>
        <v>13.68421052631579</v>
      </c>
      <c r="V50" s="41">
        <v>22</v>
      </c>
      <c r="W50" s="42">
        <f t="shared" si="6"/>
        <v>1.7813765182186234</v>
      </c>
      <c r="X50" s="41">
        <v>88</v>
      </c>
      <c r="Y50" s="42">
        <f t="shared" si="7"/>
        <v>7.125506072874494</v>
      </c>
      <c r="Z50" s="41">
        <v>27</v>
      </c>
      <c r="AA50" s="42">
        <f t="shared" si="8"/>
        <v>2.1862348178137654</v>
      </c>
      <c r="AB50" s="41">
        <v>44</v>
      </c>
      <c r="AC50" s="42">
        <f t="shared" si="9"/>
        <v>3.562753036437247</v>
      </c>
      <c r="AD50" s="41">
        <v>9</v>
      </c>
      <c r="AE50" s="42">
        <f t="shared" si="10"/>
        <v>0.728744939271255</v>
      </c>
      <c r="AF50" s="41">
        <v>46</v>
      </c>
      <c r="AG50" s="42">
        <f t="shared" si="11"/>
        <v>3.7246963562753037</v>
      </c>
      <c r="AH50" s="41">
        <v>427</v>
      </c>
      <c r="AI50" s="42">
        <f t="shared" si="12"/>
        <v>34.5748987854251</v>
      </c>
      <c r="AJ50" s="41">
        <v>49</v>
      </c>
      <c r="AK50" s="42">
        <f t="shared" si="13"/>
        <v>3.967611336032389</v>
      </c>
      <c r="AL50" s="41">
        <v>13</v>
      </c>
      <c r="AM50" s="42">
        <f t="shared" si="14"/>
        <v>1.0526315789473684</v>
      </c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</row>
    <row r="51" spans="1:118" ht="12.75">
      <c r="A51" s="17" t="s">
        <v>74</v>
      </c>
      <c r="B51" s="20" t="s">
        <v>26</v>
      </c>
      <c r="C51" s="25"/>
      <c r="D51" s="25">
        <v>238</v>
      </c>
      <c r="E51" s="25">
        <v>215</v>
      </c>
      <c r="F51" s="28">
        <v>0</v>
      </c>
      <c r="G51" s="31">
        <v>12</v>
      </c>
      <c r="H51" s="25">
        <v>11</v>
      </c>
      <c r="I51" s="25"/>
      <c r="J51" s="30">
        <v>13</v>
      </c>
      <c r="K51" s="42">
        <f t="shared" si="0"/>
        <v>6.046511627906977</v>
      </c>
      <c r="L51" s="41">
        <v>0</v>
      </c>
      <c r="M51" s="42">
        <f t="shared" si="1"/>
        <v>0</v>
      </c>
      <c r="N51" s="41">
        <v>10</v>
      </c>
      <c r="O51" s="42">
        <f t="shared" si="2"/>
        <v>4.651162790697675</v>
      </c>
      <c r="P51" s="41">
        <v>25</v>
      </c>
      <c r="Q51" s="42">
        <f t="shared" si="3"/>
        <v>11.627906976744185</v>
      </c>
      <c r="R51" s="41">
        <v>2</v>
      </c>
      <c r="S51" s="42">
        <f t="shared" si="4"/>
        <v>0.9302325581395349</v>
      </c>
      <c r="T51" s="41">
        <v>38</v>
      </c>
      <c r="U51" s="42">
        <f t="shared" si="5"/>
        <v>17.674418604651162</v>
      </c>
      <c r="V51" s="41">
        <v>1</v>
      </c>
      <c r="W51" s="42">
        <f t="shared" si="6"/>
        <v>0.46511627906976744</v>
      </c>
      <c r="X51" s="41">
        <v>23</v>
      </c>
      <c r="Y51" s="42">
        <f t="shared" si="7"/>
        <v>10.69767441860465</v>
      </c>
      <c r="Z51" s="41">
        <v>3</v>
      </c>
      <c r="AA51" s="42">
        <f t="shared" si="8"/>
        <v>1.3953488372093024</v>
      </c>
      <c r="AB51" s="41">
        <v>6</v>
      </c>
      <c r="AC51" s="42">
        <f t="shared" si="9"/>
        <v>2.7906976744186047</v>
      </c>
      <c r="AD51" s="41">
        <v>2</v>
      </c>
      <c r="AE51" s="42">
        <f t="shared" si="10"/>
        <v>0.9302325581395349</v>
      </c>
      <c r="AF51" s="41">
        <v>6</v>
      </c>
      <c r="AG51" s="42">
        <f t="shared" si="11"/>
        <v>2.7906976744186047</v>
      </c>
      <c r="AH51" s="41">
        <v>67</v>
      </c>
      <c r="AI51" s="42">
        <f t="shared" si="12"/>
        <v>31.162790697674417</v>
      </c>
      <c r="AJ51" s="41">
        <v>16</v>
      </c>
      <c r="AK51" s="42">
        <f t="shared" si="13"/>
        <v>7.441860465116279</v>
      </c>
      <c r="AL51" s="41">
        <v>3</v>
      </c>
      <c r="AM51" s="42">
        <f t="shared" si="14"/>
        <v>1.3953488372093024</v>
      </c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</row>
    <row r="52" spans="1:118" ht="12.75">
      <c r="A52" s="17" t="s">
        <v>75</v>
      </c>
      <c r="B52" s="20" t="s">
        <v>26</v>
      </c>
      <c r="C52" s="25"/>
      <c r="D52" s="25">
        <v>353</v>
      </c>
      <c r="E52" s="25">
        <v>306</v>
      </c>
      <c r="F52" s="28">
        <v>0</v>
      </c>
      <c r="G52" s="31">
        <v>28</v>
      </c>
      <c r="H52" s="25">
        <v>19</v>
      </c>
      <c r="I52" s="25"/>
      <c r="J52" s="30">
        <v>24</v>
      </c>
      <c r="K52" s="42">
        <f t="shared" si="0"/>
        <v>7.8431372549019605</v>
      </c>
      <c r="L52" s="41">
        <v>0</v>
      </c>
      <c r="M52" s="42">
        <f t="shared" si="1"/>
        <v>0</v>
      </c>
      <c r="N52" s="41">
        <v>8</v>
      </c>
      <c r="O52" s="42">
        <f t="shared" si="2"/>
        <v>2.6143790849673203</v>
      </c>
      <c r="P52" s="41">
        <v>47</v>
      </c>
      <c r="Q52" s="42">
        <f t="shared" si="3"/>
        <v>15.359477124183007</v>
      </c>
      <c r="R52" s="41">
        <v>4</v>
      </c>
      <c r="S52" s="42">
        <f t="shared" si="4"/>
        <v>1.3071895424836601</v>
      </c>
      <c r="T52" s="41">
        <v>33</v>
      </c>
      <c r="U52" s="42">
        <f t="shared" si="5"/>
        <v>10.784313725490197</v>
      </c>
      <c r="V52" s="41">
        <v>4</v>
      </c>
      <c r="W52" s="42">
        <f t="shared" si="6"/>
        <v>1.3071895424836601</v>
      </c>
      <c r="X52" s="41">
        <v>31</v>
      </c>
      <c r="Y52" s="42">
        <f t="shared" si="7"/>
        <v>10.130718954248366</v>
      </c>
      <c r="Z52" s="41">
        <v>7</v>
      </c>
      <c r="AA52" s="42">
        <f t="shared" si="8"/>
        <v>2.287581699346405</v>
      </c>
      <c r="AB52" s="41">
        <v>14</v>
      </c>
      <c r="AC52" s="42">
        <f t="shared" si="9"/>
        <v>4.57516339869281</v>
      </c>
      <c r="AD52" s="41">
        <v>4</v>
      </c>
      <c r="AE52" s="42">
        <f t="shared" si="10"/>
        <v>1.3071895424836601</v>
      </c>
      <c r="AF52" s="41">
        <v>18</v>
      </c>
      <c r="AG52" s="42">
        <f t="shared" si="11"/>
        <v>5.882352941176471</v>
      </c>
      <c r="AH52" s="41">
        <v>99</v>
      </c>
      <c r="AI52" s="42">
        <f t="shared" si="12"/>
        <v>32.35294117647059</v>
      </c>
      <c r="AJ52" s="41">
        <v>11</v>
      </c>
      <c r="AK52" s="42">
        <f t="shared" si="13"/>
        <v>3.5947712418300655</v>
      </c>
      <c r="AL52" s="41">
        <v>2</v>
      </c>
      <c r="AM52" s="42">
        <f t="shared" si="14"/>
        <v>0.6535947712418301</v>
      </c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</row>
    <row r="53" spans="1:118" ht="12.75">
      <c r="A53" s="17" t="s">
        <v>76</v>
      </c>
      <c r="B53" s="20" t="s">
        <v>26</v>
      </c>
      <c r="C53" s="25"/>
      <c r="D53" s="25">
        <v>74</v>
      </c>
      <c r="E53" s="25">
        <v>60</v>
      </c>
      <c r="F53" s="28">
        <v>0</v>
      </c>
      <c r="G53" s="31">
        <v>2</v>
      </c>
      <c r="H53" s="25">
        <v>12</v>
      </c>
      <c r="I53" s="25"/>
      <c r="J53" s="30">
        <v>4</v>
      </c>
      <c r="K53" s="42">
        <f t="shared" si="0"/>
        <v>6.666666666666667</v>
      </c>
      <c r="L53" s="41">
        <v>0</v>
      </c>
      <c r="M53" s="42">
        <f t="shared" si="1"/>
        <v>0</v>
      </c>
      <c r="N53" s="41">
        <v>2</v>
      </c>
      <c r="O53" s="42">
        <f t="shared" si="2"/>
        <v>3.3333333333333335</v>
      </c>
      <c r="P53" s="41">
        <v>2</v>
      </c>
      <c r="Q53" s="42">
        <f t="shared" si="3"/>
        <v>3.3333333333333335</v>
      </c>
      <c r="R53" s="41">
        <v>0</v>
      </c>
      <c r="S53" s="42">
        <f t="shared" si="4"/>
        <v>0</v>
      </c>
      <c r="T53" s="41">
        <v>7</v>
      </c>
      <c r="U53" s="42">
        <f t="shared" si="5"/>
        <v>11.666666666666666</v>
      </c>
      <c r="V53" s="41">
        <v>2</v>
      </c>
      <c r="W53" s="42">
        <f t="shared" si="6"/>
        <v>3.3333333333333335</v>
      </c>
      <c r="X53" s="41">
        <v>3</v>
      </c>
      <c r="Y53" s="42">
        <f t="shared" si="7"/>
        <v>5</v>
      </c>
      <c r="Z53" s="41">
        <v>6</v>
      </c>
      <c r="AA53" s="42">
        <f t="shared" si="8"/>
        <v>10</v>
      </c>
      <c r="AB53" s="41">
        <v>0</v>
      </c>
      <c r="AC53" s="42">
        <f t="shared" si="9"/>
        <v>0</v>
      </c>
      <c r="AD53" s="41">
        <v>1</v>
      </c>
      <c r="AE53" s="42">
        <f t="shared" si="10"/>
        <v>1.6666666666666667</v>
      </c>
      <c r="AF53" s="41">
        <v>3</v>
      </c>
      <c r="AG53" s="42">
        <f t="shared" si="11"/>
        <v>5</v>
      </c>
      <c r="AH53" s="41">
        <v>29</v>
      </c>
      <c r="AI53" s="42">
        <f t="shared" si="12"/>
        <v>48.333333333333336</v>
      </c>
      <c r="AJ53" s="41">
        <v>0</v>
      </c>
      <c r="AK53" s="42">
        <f t="shared" si="13"/>
        <v>0</v>
      </c>
      <c r="AL53" s="41">
        <v>1</v>
      </c>
      <c r="AM53" s="42">
        <f t="shared" si="14"/>
        <v>1.6666666666666667</v>
      </c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</row>
    <row r="54" spans="1:118" ht="12.75">
      <c r="A54" s="17" t="s">
        <v>77</v>
      </c>
      <c r="B54" s="20" t="s">
        <v>26</v>
      </c>
      <c r="C54" s="25"/>
      <c r="D54" s="25">
        <v>1842</v>
      </c>
      <c r="E54" s="25">
        <v>1712</v>
      </c>
      <c r="F54" s="28">
        <v>0</v>
      </c>
      <c r="G54" s="31">
        <v>60</v>
      </c>
      <c r="H54" s="25">
        <v>70</v>
      </c>
      <c r="I54" s="25"/>
      <c r="J54" s="30">
        <v>89</v>
      </c>
      <c r="K54" s="42">
        <f>100*J54/E54</f>
        <v>5.1985981308411215</v>
      </c>
      <c r="L54" s="41">
        <v>1</v>
      </c>
      <c r="M54" s="42">
        <f>100*L54/E54</f>
        <v>0.05841121495327103</v>
      </c>
      <c r="N54" s="41">
        <v>49</v>
      </c>
      <c r="O54" s="42">
        <f>100*N54/E54</f>
        <v>2.8621495327102804</v>
      </c>
      <c r="P54" s="41">
        <v>302</v>
      </c>
      <c r="Q54" s="42">
        <f>100*P54/E54</f>
        <v>17.64018691588785</v>
      </c>
      <c r="R54" s="41">
        <v>21</v>
      </c>
      <c r="S54" s="42">
        <f>100*R54/E54</f>
        <v>1.2266355140186915</v>
      </c>
      <c r="T54" s="41">
        <v>286</v>
      </c>
      <c r="U54" s="42">
        <f>100*T54/E54</f>
        <v>16.705607476635514</v>
      </c>
      <c r="V54" s="41">
        <v>12</v>
      </c>
      <c r="W54" s="42">
        <f>100*V54/E54</f>
        <v>0.7009345794392523</v>
      </c>
      <c r="X54" s="41">
        <v>145</v>
      </c>
      <c r="Y54" s="42">
        <f>100*X54/E54</f>
        <v>8.469626168224298</v>
      </c>
      <c r="Z54" s="41">
        <v>33</v>
      </c>
      <c r="AA54" s="42">
        <f>100*Z54/E54</f>
        <v>1.9275700934579438</v>
      </c>
      <c r="AB54" s="41">
        <v>64</v>
      </c>
      <c r="AC54" s="42">
        <f>100*AB54/E54</f>
        <v>3.7383177570093458</v>
      </c>
      <c r="AD54" s="41">
        <v>4</v>
      </c>
      <c r="AE54" s="42">
        <f>100*AD54/E54</f>
        <v>0.2336448598130841</v>
      </c>
      <c r="AF54" s="41">
        <v>70</v>
      </c>
      <c r="AG54" s="42">
        <f>100*AF54/E54</f>
        <v>4.088785046728972</v>
      </c>
      <c r="AH54" s="41">
        <v>540</v>
      </c>
      <c r="AI54" s="42">
        <f>100*AH54/E54</f>
        <v>31.542056074766354</v>
      </c>
      <c r="AJ54" s="41">
        <v>67</v>
      </c>
      <c r="AK54" s="42">
        <f>100*AJ54/E54</f>
        <v>3.913551401869159</v>
      </c>
      <c r="AL54" s="41">
        <v>29</v>
      </c>
      <c r="AM54" s="42">
        <f>100*AL54/E54</f>
        <v>1.6939252336448598</v>
      </c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</row>
    <row r="55" spans="1:118" ht="12.75">
      <c r="A55" s="17" t="s">
        <v>78</v>
      </c>
      <c r="B55" s="20" t="s">
        <v>26</v>
      </c>
      <c r="C55" s="25"/>
      <c r="D55" s="25">
        <v>1612</v>
      </c>
      <c r="E55" s="25">
        <v>1447</v>
      </c>
      <c r="F55" s="28">
        <v>0</v>
      </c>
      <c r="G55" s="31">
        <v>82</v>
      </c>
      <c r="H55" s="25">
        <v>83</v>
      </c>
      <c r="I55" s="25"/>
      <c r="J55" s="30">
        <v>134</v>
      </c>
      <c r="K55" s="42">
        <f>100*J55/E55</f>
        <v>9.260539046302695</v>
      </c>
      <c r="L55" s="41">
        <v>2</v>
      </c>
      <c r="M55" s="42">
        <f>100*L55/E55</f>
        <v>0.138217000691085</v>
      </c>
      <c r="N55" s="41">
        <v>52</v>
      </c>
      <c r="O55" s="42">
        <f>100*N55/E55</f>
        <v>3.59364201796821</v>
      </c>
      <c r="P55" s="41">
        <v>198</v>
      </c>
      <c r="Q55" s="42">
        <f>100*P55/E55</f>
        <v>13.683483068417415</v>
      </c>
      <c r="R55" s="41">
        <v>29</v>
      </c>
      <c r="S55" s="42">
        <f>100*R55/E55</f>
        <v>2.0041465100207327</v>
      </c>
      <c r="T55" s="41">
        <v>190</v>
      </c>
      <c r="U55" s="42">
        <f>100*T55/E55</f>
        <v>13.130615065653075</v>
      </c>
      <c r="V55" s="41">
        <v>5</v>
      </c>
      <c r="W55" s="42">
        <f>100*V55/E55</f>
        <v>0.3455425017277125</v>
      </c>
      <c r="X55" s="41">
        <v>101</v>
      </c>
      <c r="Y55" s="42">
        <f>100*X55/E55</f>
        <v>6.979958534899793</v>
      </c>
      <c r="Z55" s="41">
        <v>20</v>
      </c>
      <c r="AA55" s="42">
        <f>100*Z55/E55</f>
        <v>1.38217000691085</v>
      </c>
      <c r="AB55" s="41">
        <v>61</v>
      </c>
      <c r="AC55" s="42">
        <f>100*AB55/E55</f>
        <v>4.215618521078093</v>
      </c>
      <c r="AD55" s="41">
        <v>13</v>
      </c>
      <c r="AE55" s="42">
        <f>100*AD55/E55</f>
        <v>0.8984105044920525</v>
      </c>
      <c r="AF55" s="41">
        <v>58</v>
      </c>
      <c r="AG55" s="42">
        <f>100*AF55/E55</f>
        <v>4.0082930200414655</v>
      </c>
      <c r="AH55" s="41">
        <v>529</v>
      </c>
      <c r="AI55" s="42">
        <f>100*AH55/E55</f>
        <v>36.55839668279199</v>
      </c>
      <c r="AJ55" s="41">
        <v>51</v>
      </c>
      <c r="AK55" s="42">
        <f>100*AJ55/E55</f>
        <v>3.5245335176226678</v>
      </c>
      <c r="AL55" s="41">
        <v>4</v>
      </c>
      <c r="AM55" s="42">
        <f>100*AL55/E55</f>
        <v>0.27643400138217</v>
      </c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</row>
    <row r="56" spans="1:118" ht="12.75">
      <c r="A56" s="17" t="s">
        <v>79</v>
      </c>
      <c r="B56" s="20" t="s">
        <v>26</v>
      </c>
      <c r="C56" s="25"/>
      <c r="D56" s="25">
        <v>483</v>
      </c>
      <c r="E56" s="25">
        <v>437</v>
      </c>
      <c r="F56" s="28">
        <v>0</v>
      </c>
      <c r="G56" s="31">
        <v>27</v>
      </c>
      <c r="H56" s="25">
        <v>19</v>
      </c>
      <c r="I56" s="25"/>
      <c r="J56" s="30">
        <v>48</v>
      </c>
      <c r="K56" s="42">
        <f>100*J56/E56</f>
        <v>10.983981693363845</v>
      </c>
      <c r="L56" s="41">
        <v>1</v>
      </c>
      <c r="M56" s="42">
        <f>100*L56/E56</f>
        <v>0.2288329519450801</v>
      </c>
      <c r="N56" s="41">
        <v>14</v>
      </c>
      <c r="O56" s="42">
        <f>100*N56/E56</f>
        <v>3.203661327231121</v>
      </c>
      <c r="P56" s="41">
        <v>105</v>
      </c>
      <c r="Q56" s="42">
        <f>100*P56/E56</f>
        <v>24.02745995423341</v>
      </c>
      <c r="R56" s="41">
        <v>10</v>
      </c>
      <c r="S56" s="42">
        <f>100*R56/E56</f>
        <v>2.288329519450801</v>
      </c>
      <c r="T56" s="41">
        <v>63</v>
      </c>
      <c r="U56" s="42">
        <f>100*T56/E56</f>
        <v>14.416475972540045</v>
      </c>
      <c r="V56" s="41">
        <v>2</v>
      </c>
      <c r="W56" s="42">
        <f>100*V56/E56</f>
        <v>0.4576659038901602</v>
      </c>
      <c r="X56" s="41">
        <v>22</v>
      </c>
      <c r="Y56" s="42">
        <f>100*X56/E56</f>
        <v>5.034324942791762</v>
      </c>
      <c r="Z56" s="41">
        <v>6</v>
      </c>
      <c r="AA56" s="42">
        <f>100*Z56/E56</f>
        <v>1.3729977116704806</v>
      </c>
      <c r="AB56" s="41">
        <v>19</v>
      </c>
      <c r="AC56" s="42">
        <f>100*AB56/E56</f>
        <v>4.3478260869565215</v>
      </c>
      <c r="AD56" s="41">
        <v>2</v>
      </c>
      <c r="AE56" s="42">
        <f>100*AD56/E56</f>
        <v>0.4576659038901602</v>
      </c>
      <c r="AF56" s="41">
        <v>16</v>
      </c>
      <c r="AG56" s="42">
        <f>100*AF56/E56</f>
        <v>3.6613272311212817</v>
      </c>
      <c r="AH56" s="41">
        <v>117</v>
      </c>
      <c r="AI56" s="42">
        <f>100*AH56/E56</f>
        <v>26.773455377574372</v>
      </c>
      <c r="AJ56" s="41">
        <v>8</v>
      </c>
      <c r="AK56" s="42">
        <f>100*AJ56/E56</f>
        <v>1.8306636155606408</v>
      </c>
      <c r="AL56" s="41">
        <v>4</v>
      </c>
      <c r="AM56" s="42">
        <f>100*AL56/E56</f>
        <v>0.9153318077803204</v>
      </c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</row>
    <row r="57" spans="1:118" ht="12.75">
      <c r="A57" s="17" t="s">
        <v>80</v>
      </c>
      <c r="B57" s="20" t="s">
        <v>26</v>
      </c>
      <c r="C57" s="25"/>
      <c r="D57" s="25">
        <v>1276</v>
      </c>
      <c r="E57" s="25">
        <v>1130</v>
      </c>
      <c r="F57" s="28">
        <v>0</v>
      </c>
      <c r="G57" s="31">
        <v>78</v>
      </c>
      <c r="H57" s="25">
        <v>68</v>
      </c>
      <c r="I57" s="25"/>
      <c r="J57" s="30">
        <v>97</v>
      </c>
      <c r="K57" s="42">
        <f aca="true" t="shared" si="15" ref="K57:K75">100*J57/E57</f>
        <v>8.584070796460177</v>
      </c>
      <c r="L57" s="41">
        <v>1</v>
      </c>
      <c r="M57" s="42">
        <f aca="true" t="shared" si="16" ref="M57:M75">100*L57/E57</f>
        <v>0.08849557522123894</v>
      </c>
      <c r="N57" s="41">
        <v>32</v>
      </c>
      <c r="O57" s="42">
        <f aca="true" t="shared" si="17" ref="O57:O75">100*N57/E57</f>
        <v>2.831858407079646</v>
      </c>
      <c r="P57" s="41">
        <v>200</v>
      </c>
      <c r="Q57" s="42">
        <f aca="true" t="shared" si="18" ref="Q57:Q75">100*P57/E57</f>
        <v>17.699115044247787</v>
      </c>
      <c r="R57" s="41">
        <v>11</v>
      </c>
      <c r="S57" s="42">
        <f aca="true" t="shared" si="19" ref="S57:S75">100*R57/E57</f>
        <v>0.9734513274336283</v>
      </c>
      <c r="T57" s="41">
        <v>205</v>
      </c>
      <c r="U57" s="42">
        <f aca="true" t="shared" si="20" ref="U57:U75">100*T57/E57</f>
        <v>18.141592920353983</v>
      </c>
      <c r="V57" s="41">
        <v>10</v>
      </c>
      <c r="W57" s="42">
        <f aca="true" t="shared" si="21" ref="W57:W75">100*V57/E57</f>
        <v>0.8849557522123894</v>
      </c>
      <c r="X57" s="41">
        <v>105</v>
      </c>
      <c r="Y57" s="42">
        <f aca="true" t="shared" si="22" ref="Y57:Y75">100*X57/E57</f>
        <v>9.29203539823009</v>
      </c>
      <c r="Z57" s="41">
        <v>17</v>
      </c>
      <c r="AA57" s="42">
        <f aca="true" t="shared" si="23" ref="AA57:AA75">100*Z57/E57</f>
        <v>1.5044247787610618</v>
      </c>
      <c r="AB57" s="41">
        <v>42</v>
      </c>
      <c r="AC57" s="42">
        <f aca="true" t="shared" si="24" ref="AC57:AC75">100*AB57/E57</f>
        <v>3.7168141592920354</v>
      </c>
      <c r="AD57" s="41">
        <v>11</v>
      </c>
      <c r="AE57" s="42">
        <f aca="true" t="shared" si="25" ref="AE57:AE75">100*AD57/E57</f>
        <v>0.9734513274336283</v>
      </c>
      <c r="AF57" s="41">
        <v>50</v>
      </c>
      <c r="AG57" s="42">
        <f aca="true" t="shared" si="26" ref="AG57:AG75">100*AF57/E57</f>
        <v>4.424778761061947</v>
      </c>
      <c r="AH57" s="41">
        <v>285</v>
      </c>
      <c r="AI57" s="42">
        <f aca="true" t="shared" si="27" ref="AI57:AI75">100*AH57/E57</f>
        <v>25.221238938053098</v>
      </c>
      <c r="AJ57" s="41">
        <v>56</v>
      </c>
      <c r="AK57" s="42">
        <f aca="true" t="shared" si="28" ref="AK57:AK75">100*AJ57/E57</f>
        <v>4.95575221238938</v>
      </c>
      <c r="AL57" s="41">
        <v>8</v>
      </c>
      <c r="AM57" s="42">
        <f aca="true" t="shared" si="29" ref="AM57:AM75">100*AL57/E57</f>
        <v>0.7079646017699115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</row>
    <row r="58" spans="1:118" ht="12.75">
      <c r="A58" s="17" t="s">
        <v>81</v>
      </c>
      <c r="B58" s="20" t="s">
        <v>26</v>
      </c>
      <c r="C58" s="25"/>
      <c r="D58" s="25">
        <v>1079</v>
      </c>
      <c r="E58" s="25">
        <v>969</v>
      </c>
      <c r="F58" s="28">
        <v>0</v>
      </c>
      <c r="G58" s="31">
        <v>47</v>
      </c>
      <c r="H58" s="25">
        <v>63</v>
      </c>
      <c r="I58" s="25"/>
      <c r="J58" s="30">
        <v>65</v>
      </c>
      <c r="K58" s="42">
        <f t="shared" si="15"/>
        <v>6.707946336429308</v>
      </c>
      <c r="L58" s="41">
        <v>0</v>
      </c>
      <c r="M58" s="42">
        <f t="shared" si="16"/>
        <v>0</v>
      </c>
      <c r="N58" s="41">
        <v>22</v>
      </c>
      <c r="O58" s="42">
        <f t="shared" si="17"/>
        <v>2.2703818369453046</v>
      </c>
      <c r="P58" s="41">
        <v>147</v>
      </c>
      <c r="Q58" s="42">
        <f t="shared" si="18"/>
        <v>15.170278637770897</v>
      </c>
      <c r="R58" s="41">
        <v>10</v>
      </c>
      <c r="S58" s="42">
        <f t="shared" si="19"/>
        <v>1.0319917440660475</v>
      </c>
      <c r="T58" s="41">
        <v>125</v>
      </c>
      <c r="U58" s="42">
        <f t="shared" si="20"/>
        <v>12.899896800825593</v>
      </c>
      <c r="V58" s="41">
        <v>9</v>
      </c>
      <c r="W58" s="42">
        <f t="shared" si="21"/>
        <v>0.9287925696594427</v>
      </c>
      <c r="X58" s="41">
        <v>78</v>
      </c>
      <c r="Y58" s="42">
        <f t="shared" si="22"/>
        <v>8.04953560371517</v>
      </c>
      <c r="Z58" s="41">
        <v>22</v>
      </c>
      <c r="AA58" s="42">
        <f t="shared" si="23"/>
        <v>2.2703818369453046</v>
      </c>
      <c r="AB58" s="41">
        <v>31</v>
      </c>
      <c r="AC58" s="42">
        <f t="shared" si="24"/>
        <v>3.199174406604747</v>
      </c>
      <c r="AD58" s="41">
        <v>6</v>
      </c>
      <c r="AE58" s="42">
        <f t="shared" si="25"/>
        <v>0.6191950464396285</v>
      </c>
      <c r="AF58" s="41">
        <v>40</v>
      </c>
      <c r="AG58" s="42">
        <f t="shared" si="26"/>
        <v>4.12796697626419</v>
      </c>
      <c r="AH58" s="41">
        <v>369</v>
      </c>
      <c r="AI58" s="42">
        <f t="shared" si="27"/>
        <v>38.080495356037154</v>
      </c>
      <c r="AJ58" s="41">
        <v>31</v>
      </c>
      <c r="AK58" s="42">
        <f t="shared" si="28"/>
        <v>3.199174406604747</v>
      </c>
      <c r="AL58" s="41">
        <v>14</v>
      </c>
      <c r="AM58" s="42">
        <f t="shared" si="29"/>
        <v>1.4447884416924666</v>
      </c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</row>
    <row r="59" spans="1:118" ht="12.75">
      <c r="A59" s="17" t="s">
        <v>82</v>
      </c>
      <c r="B59" s="20" t="s">
        <v>26</v>
      </c>
      <c r="C59" s="25"/>
      <c r="D59" s="25">
        <v>1195</v>
      </c>
      <c r="E59" s="25">
        <v>1107</v>
      </c>
      <c r="F59" s="28">
        <v>0</v>
      </c>
      <c r="G59" s="31">
        <v>40</v>
      </c>
      <c r="H59" s="25">
        <v>48</v>
      </c>
      <c r="I59" s="25"/>
      <c r="J59" s="30">
        <v>91</v>
      </c>
      <c r="K59" s="42">
        <f t="shared" si="15"/>
        <v>8.220415537488709</v>
      </c>
      <c r="L59" s="41">
        <v>1</v>
      </c>
      <c r="M59" s="42">
        <f t="shared" si="16"/>
        <v>0.09033423667570009</v>
      </c>
      <c r="N59" s="41">
        <v>26</v>
      </c>
      <c r="O59" s="42">
        <f t="shared" si="17"/>
        <v>2.3486901535682025</v>
      </c>
      <c r="P59" s="41">
        <v>174</v>
      </c>
      <c r="Q59" s="42">
        <f t="shared" si="18"/>
        <v>15.718157181571815</v>
      </c>
      <c r="R59" s="41">
        <v>15</v>
      </c>
      <c r="S59" s="42">
        <f t="shared" si="19"/>
        <v>1.3550135501355014</v>
      </c>
      <c r="T59" s="41">
        <v>187</v>
      </c>
      <c r="U59" s="42">
        <f t="shared" si="20"/>
        <v>16.89250225835592</v>
      </c>
      <c r="V59" s="41">
        <v>10</v>
      </c>
      <c r="W59" s="42">
        <f t="shared" si="21"/>
        <v>0.9033423667570009</v>
      </c>
      <c r="X59" s="41">
        <v>86</v>
      </c>
      <c r="Y59" s="42">
        <f t="shared" si="22"/>
        <v>7.768744354110208</v>
      </c>
      <c r="Z59" s="41">
        <v>23</v>
      </c>
      <c r="AA59" s="42">
        <f t="shared" si="23"/>
        <v>2.077687443541102</v>
      </c>
      <c r="AB59" s="41">
        <v>49</v>
      </c>
      <c r="AC59" s="42">
        <f t="shared" si="24"/>
        <v>4.426377597109305</v>
      </c>
      <c r="AD59" s="41">
        <v>9</v>
      </c>
      <c r="AE59" s="42">
        <f t="shared" si="25"/>
        <v>0.8130081300813008</v>
      </c>
      <c r="AF59" s="41">
        <v>43</v>
      </c>
      <c r="AG59" s="42">
        <f t="shared" si="26"/>
        <v>3.884372177055104</v>
      </c>
      <c r="AH59" s="41">
        <v>332</v>
      </c>
      <c r="AI59" s="42">
        <f t="shared" si="27"/>
        <v>29.99096657633243</v>
      </c>
      <c r="AJ59" s="41">
        <v>40</v>
      </c>
      <c r="AK59" s="42">
        <f t="shared" si="28"/>
        <v>3.6133694670280034</v>
      </c>
      <c r="AL59" s="41">
        <v>21</v>
      </c>
      <c r="AM59" s="42">
        <f t="shared" si="29"/>
        <v>1.897018970189702</v>
      </c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</row>
    <row r="60" spans="1:118" ht="12.75">
      <c r="A60" s="17" t="s">
        <v>83</v>
      </c>
      <c r="B60" s="20" t="s">
        <v>26</v>
      </c>
      <c r="C60" s="25"/>
      <c r="D60" s="25">
        <v>424</v>
      </c>
      <c r="E60" s="25">
        <v>386</v>
      </c>
      <c r="F60" s="28">
        <v>0</v>
      </c>
      <c r="G60" s="31">
        <v>19</v>
      </c>
      <c r="H60" s="25">
        <v>19</v>
      </c>
      <c r="I60" s="25"/>
      <c r="J60" s="30">
        <v>38</v>
      </c>
      <c r="K60" s="42">
        <f t="shared" si="15"/>
        <v>9.844559585492227</v>
      </c>
      <c r="L60" s="41">
        <v>1</v>
      </c>
      <c r="M60" s="42">
        <f t="shared" si="16"/>
        <v>0.25906735751295334</v>
      </c>
      <c r="N60" s="41">
        <v>5</v>
      </c>
      <c r="O60" s="42">
        <f t="shared" si="17"/>
        <v>1.2953367875647668</v>
      </c>
      <c r="P60" s="41">
        <v>42</v>
      </c>
      <c r="Q60" s="42">
        <f t="shared" si="18"/>
        <v>10.880829015544041</v>
      </c>
      <c r="R60" s="41">
        <v>6</v>
      </c>
      <c r="S60" s="42">
        <f t="shared" si="19"/>
        <v>1.5544041450777202</v>
      </c>
      <c r="T60" s="41">
        <v>49</v>
      </c>
      <c r="U60" s="42">
        <f t="shared" si="20"/>
        <v>12.694300518134716</v>
      </c>
      <c r="V60" s="41">
        <v>2</v>
      </c>
      <c r="W60" s="42">
        <f t="shared" si="21"/>
        <v>0.5181347150259067</v>
      </c>
      <c r="X60" s="41">
        <v>28</v>
      </c>
      <c r="Y60" s="42">
        <f t="shared" si="22"/>
        <v>7.253886010362694</v>
      </c>
      <c r="Z60" s="41">
        <v>3</v>
      </c>
      <c r="AA60" s="42">
        <f t="shared" si="23"/>
        <v>0.7772020725388601</v>
      </c>
      <c r="AB60" s="41">
        <v>9</v>
      </c>
      <c r="AC60" s="42">
        <f t="shared" si="24"/>
        <v>2.33160621761658</v>
      </c>
      <c r="AD60" s="41">
        <v>4</v>
      </c>
      <c r="AE60" s="42">
        <f t="shared" si="25"/>
        <v>1.0362694300518134</v>
      </c>
      <c r="AF60" s="41">
        <v>28</v>
      </c>
      <c r="AG60" s="42">
        <f t="shared" si="26"/>
        <v>7.253886010362694</v>
      </c>
      <c r="AH60" s="41">
        <v>142</v>
      </c>
      <c r="AI60" s="42">
        <f t="shared" si="27"/>
        <v>36.78756476683938</v>
      </c>
      <c r="AJ60" s="41">
        <v>25</v>
      </c>
      <c r="AK60" s="42">
        <f t="shared" si="28"/>
        <v>6.476683937823834</v>
      </c>
      <c r="AL60" s="41">
        <v>4</v>
      </c>
      <c r="AM60" s="42">
        <f t="shared" si="29"/>
        <v>1.0362694300518134</v>
      </c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</row>
    <row r="61" spans="1:118" ht="12.75">
      <c r="A61" s="17" t="s">
        <v>84</v>
      </c>
      <c r="B61" s="20" t="s">
        <v>26</v>
      </c>
      <c r="C61" s="25"/>
      <c r="D61" s="25">
        <v>1164</v>
      </c>
      <c r="E61" s="25">
        <v>1075</v>
      </c>
      <c r="F61" s="28">
        <v>0</v>
      </c>
      <c r="G61" s="31">
        <v>43</v>
      </c>
      <c r="H61" s="25">
        <v>46</v>
      </c>
      <c r="I61" s="25"/>
      <c r="J61" s="30">
        <v>61</v>
      </c>
      <c r="K61" s="42">
        <f t="shared" si="15"/>
        <v>5.674418604651163</v>
      </c>
      <c r="L61" s="41">
        <v>4</v>
      </c>
      <c r="M61" s="42">
        <f t="shared" si="16"/>
        <v>0.37209302325581395</v>
      </c>
      <c r="N61" s="41">
        <v>18</v>
      </c>
      <c r="O61" s="42">
        <f t="shared" si="17"/>
        <v>1.6744186046511629</v>
      </c>
      <c r="P61" s="41">
        <v>249</v>
      </c>
      <c r="Q61" s="42">
        <f t="shared" si="18"/>
        <v>23.162790697674417</v>
      </c>
      <c r="R61" s="41">
        <v>25</v>
      </c>
      <c r="S61" s="42">
        <f t="shared" si="19"/>
        <v>2.3255813953488373</v>
      </c>
      <c r="T61" s="41">
        <v>199</v>
      </c>
      <c r="U61" s="42">
        <f t="shared" si="20"/>
        <v>18.511627906976745</v>
      </c>
      <c r="V61" s="41">
        <v>9</v>
      </c>
      <c r="W61" s="42">
        <f t="shared" si="21"/>
        <v>0.8372093023255814</v>
      </c>
      <c r="X61" s="41">
        <v>113</v>
      </c>
      <c r="Y61" s="42">
        <f t="shared" si="22"/>
        <v>10.511627906976743</v>
      </c>
      <c r="Z61" s="41">
        <v>12</v>
      </c>
      <c r="AA61" s="42">
        <f t="shared" si="23"/>
        <v>1.1162790697674418</v>
      </c>
      <c r="AB61" s="41">
        <v>33</v>
      </c>
      <c r="AC61" s="42">
        <f t="shared" si="24"/>
        <v>3.0697674418604652</v>
      </c>
      <c r="AD61" s="41">
        <v>13</v>
      </c>
      <c r="AE61" s="42">
        <f t="shared" si="25"/>
        <v>1.2093023255813953</v>
      </c>
      <c r="AF61" s="41">
        <v>57</v>
      </c>
      <c r="AG61" s="42">
        <f t="shared" si="26"/>
        <v>5.3023255813953485</v>
      </c>
      <c r="AH61" s="41">
        <v>248</v>
      </c>
      <c r="AI61" s="42">
        <f t="shared" si="27"/>
        <v>23.069767441860463</v>
      </c>
      <c r="AJ61" s="41">
        <v>27</v>
      </c>
      <c r="AK61" s="42">
        <f t="shared" si="28"/>
        <v>2.511627906976744</v>
      </c>
      <c r="AL61" s="41">
        <v>7</v>
      </c>
      <c r="AM61" s="42">
        <f t="shared" si="29"/>
        <v>0.6511627906976745</v>
      </c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</row>
    <row r="62" spans="1:118" ht="12.75">
      <c r="A62" s="17" t="s">
        <v>85</v>
      </c>
      <c r="B62" s="20" t="s">
        <v>26</v>
      </c>
      <c r="C62" s="25"/>
      <c r="D62" s="25">
        <v>1878</v>
      </c>
      <c r="E62" s="25">
        <v>1724</v>
      </c>
      <c r="F62" s="28">
        <v>0</v>
      </c>
      <c r="G62" s="31">
        <v>63</v>
      </c>
      <c r="H62" s="25">
        <v>91</v>
      </c>
      <c r="I62" s="25"/>
      <c r="J62" s="30">
        <v>112</v>
      </c>
      <c r="K62" s="42">
        <f t="shared" si="15"/>
        <v>6.496519721577727</v>
      </c>
      <c r="L62" s="41">
        <v>0</v>
      </c>
      <c r="M62" s="42">
        <f t="shared" si="16"/>
        <v>0</v>
      </c>
      <c r="N62" s="41">
        <v>47</v>
      </c>
      <c r="O62" s="42">
        <f t="shared" si="17"/>
        <v>2.726218097447796</v>
      </c>
      <c r="P62" s="41">
        <v>442</v>
      </c>
      <c r="Q62" s="42">
        <f t="shared" si="18"/>
        <v>25.638051044083525</v>
      </c>
      <c r="R62" s="41">
        <v>14</v>
      </c>
      <c r="S62" s="42">
        <f t="shared" si="19"/>
        <v>0.8120649651972158</v>
      </c>
      <c r="T62" s="41">
        <v>226</v>
      </c>
      <c r="U62" s="42">
        <f t="shared" si="20"/>
        <v>13.109048723897912</v>
      </c>
      <c r="V62" s="41">
        <v>41</v>
      </c>
      <c r="W62" s="42">
        <f t="shared" si="21"/>
        <v>2.3781902552204177</v>
      </c>
      <c r="X62" s="41">
        <v>135</v>
      </c>
      <c r="Y62" s="42">
        <f t="shared" si="22"/>
        <v>7.830626450116009</v>
      </c>
      <c r="Z62" s="41">
        <v>23</v>
      </c>
      <c r="AA62" s="42">
        <f t="shared" si="23"/>
        <v>1.334106728538283</v>
      </c>
      <c r="AB62" s="41">
        <v>53</v>
      </c>
      <c r="AC62" s="42">
        <f t="shared" si="24"/>
        <v>3.074245939675174</v>
      </c>
      <c r="AD62" s="41">
        <v>7</v>
      </c>
      <c r="AE62" s="42">
        <f t="shared" si="25"/>
        <v>0.4060324825986079</v>
      </c>
      <c r="AF62" s="41">
        <v>70</v>
      </c>
      <c r="AG62" s="42">
        <f t="shared" si="26"/>
        <v>4.060324825986079</v>
      </c>
      <c r="AH62" s="41">
        <v>493</v>
      </c>
      <c r="AI62" s="42">
        <f t="shared" si="27"/>
        <v>28.59628770301624</v>
      </c>
      <c r="AJ62" s="41">
        <v>48</v>
      </c>
      <c r="AK62" s="42">
        <f t="shared" si="28"/>
        <v>2.7842227378190256</v>
      </c>
      <c r="AL62" s="41">
        <v>13</v>
      </c>
      <c r="AM62" s="42">
        <f t="shared" si="29"/>
        <v>0.7540603248259861</v>
      </c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</row>
    <row r="63" spans="1:118" ht="12.75">
      <c r="A63" s="17" t="s">
        <v>86</v>
      </c>
      <c r="B63" s="20" t="s">
        <v>26</v>
      </c>
      <c r="C63" s="25"/>
      <c r="D63" s="25">
        <v>978</v>
      </c>
      <c r="E63" s="25">
        <v>898</v>
      </c>
      <c r="F63" s="28">
        <v>0</v>
      </c>
      <c r="G63" s="31">
        <v>41</v>
      </c>
      <c r="H63" s="25">
        <v>39</v>
      </c>
      <c r="I63" s="25"/>
      <c r="J63" s="30">
        <v>54</v>
      </c>
      <c r="K63" s="42">
        <f t="shared" si="15"/>
        <v>6.013363028953229</v>
      </c>
      <c r="L63" s="41">
        <v>0</v>
      </c>
      <c r="M63" s="42">
        <f t="shared" si="16"/>
        <v>0</v>
      </c>
      <c r="N63" s="41">
        <v>25</v>
      </c>
      <c r="O63" s="42">
        <f t="shared" si="17"/>
        <v>2.7839643652561246</v>
      </c>
      <c r="P63" s="41">
        <v>130</v>
      </c>
      <c r="Q63" s="42">
        <f t="shared" si="18"/>
        <v>14.476614699331849</v>
      </c>
      <c r="R63" s="41">
        <v>13</v>
      </c>
      <c r="S63" s="42">
        <f t="shared" si="19"/>
        <v>1.447661469933185</v>
      </c>
      <c r="T63" s="41">
        <v>128</v>
      </c>
      <c r="U63" s="42">
        <f t="shared" si="20"/>
        <v>14.25389755011136</v>
      </c>
      <c r="V63" s="41">
        <v>9</v>
      </c>
      <c r="W63" s="42">
        <f t="shared" si="21"/>
        <v>1.0022271714922049</v>
      </c>
      <c r="X63" s="41">
        <v>60</v>
      </c>
      <c r="Y63" s="42">
        <f t="shared" si="22"/>
        <v>6.6815144766147</v>
      </c>
      <c r="Z63" s="41">
        <v>14</v>
      </c>
      <c r="AA63" s="42">
        <f t="shared" si="23"/>
        <v>1.55902004454343</v>
      </c>
      <c r="AB63" s="41">
        <v>35</v>
      </c>
      <c r="AC63" s="42">
        <f t="shared" si="24"/>
        <v>3.8975501113585747</v>
      </c>
      <c r="AD63" s="41">
        <v>1</v>
      </c>
      <c r="AE63" s="42">
        <f t="shared" si="25"/>
        <v>0.111358574610245</v>
      </c>
      <c r="AF63" s="41">
        <v>37</v>
      </c>
      <c r="AG63" s="42">
        <f t="shared" si="26"/>
        <v>4.120267260579064</v>
      </c>
      <c r="AH63" s="41">
        <v>338</v>
      </c>
      <c r="AI63" s="42">
        <f t="shared" si="27"/>
        <v>37.639198218262806</v>
      </c>
      <c r="AJ63" s="41">
        <v>44</v>
      </c>
      <c r="AK63" s="42">
        <f t="shared" si="28"/>
        <v>4.8997772828507795</v>
      </c>
      <c r="AL63" s="41">
        <v>10</v>
      </c>
      <c r="AM63" s="42">
        <f t="shared" si="29"/>
        <v>1.1135857461024499</v>
      </c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</row>
    <row r="64" spans="1:118" ht="12.75">
      <c r="A64" s="17" t="s">
        <v>87</v>
      </c>
      <c r="B64" s="20" t="s">
        <v>26</v>
      </c>
      <c r="C64" s="25"/>
      <c r="D64" s="25">
        <v>87</v>
      </c>
      <c r="E64" s="25">
        <v>82</v>
      </c>
      <c r="F64" s="28">
        <v>0</v>
      </c>
      <c r="G64" s="31">
        <v>1</v>
      </c>
      <c r="H64" s="25">
        <v>4</v>
      </c>
      <c r="I64" s="25"/>
      <c r="J64" s="30">
        <v>10</v>
      </c>
      <c r="K64" s="42">
        <f t="shared" si="15"/>
        <v>12.195121951219512</v>
      </c>
      <c r="L64" s="41">
        <v>0</v>
      </c>
      <c r="M64" s="42">
        <f t="shared" si="16"/>
        <v>0</v>
      </c>
      <c r="N64" s="41">
        <v>1</v>
      </c>
      <c r="O64" s="42">
        <f t="shared" si="17"/>
        <v>1.2195121951219512</v>
      </c>
      <c r="P64" s="41">
        <v>22</v>
      </c>
      <c r="Q64" s="42">
        <f t="shared" si="18"/>
        <v>26.829268292682926</v>
      </c>
      <c r="R64" s="41">
        <v>1</v>
      </c>
      <c r="S64" s="42">
        <f t="shared" si="19"/>
        <v>1.2195121951219512</v>
      </c>
      <c r="T64" s="41">
        <v>18</v>
      </c>
      <c r="U64" s="42">
        <f t="shared" si="20"/>
        <v>21.951219512195124</v>
      </c>
      <c r="V64" s="41">
        <v>0</v>
      </c>
      <c r="W64" s="42">
        <f t="shared" si="21"/>
        <v>0</v>
      </c>
      <c r="X64" s="41">
        <v>5</v>
      </c>
      <c r="Y64" s="42">
        <f t="shared" si="22"/>
        <v>6.097560975609756</v>
      </c>
      <c r="Z64" s="41">
        <v>0</v>
      </c>
      <c r="AA64" s="42">
        <f t="shared" si="23"/>
        <v>0</v>
      </c>
      <c r="AB64" s="41">
        <v>1</v>
      </c>
      <c r="AC64" s="42">
        <f t="shared" si="24"/>
        <v>1.2195121951219512</v>
      </c>
      <c r="AD64" s="41">
        <v>1</v>
      </c>
      <c r="AE64" s="42">
        <f t="shared" si="25"/>
        <v>1.2195121951219512</v>
      </c>
      <c r="AF64" s="41">
        <v>0</v>
      </c>
      <c r="AG64" s="42">
        <f t="shared" si="26"/>
        <v>0</v>
      </c>
      <c r="AH64" s="41">
        <v>20</v>
      </c>
      <c r="AI64" s="42">
        <f t="shared" si="27"/>
        <v>24.390243902439025</v>
      </c>
      <c r="AJ64" s="41">
        <v>2</v>
      </c>
      <c r="AK64" s="42">
        <f t="shared" si="28"/>
        <v>2.4390243902439024</v>
      </c>
      <c r="AL64" s="41">
        <v>1</v>
      </c>
      <c r="AM64" s="42">
        <f t="shared" si="29"/>
        <v>1.2195121951219512</v>
      </c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</row>
    <row r="65" spans="1:118" ht="12.75">
      <c r="A65" s="17" t="s">
        <v>88</v>
      </c>
      <c r="B65" s="20" t="s">
        <v>26</v>
      </c>
      <c r="C65" s="25"/>
      <c r="D65" s="25">
        <v>617</v>
      </c>
      <c r="E65" s="25">
        <v>556</v>
      </c>
      <c r="F65" s="28">
        <v>0</v>
      </c>
      <c r="G65" s="31">
        <v>26</v>
      </c>
      <c r="H65" s="25">
        <v>35</v>
      </c>
      <c r="I65" s="25"/>
      <c r="J65" s="30">
        <v>30</v>
      </c>
      <c r="K65" s="42">
        <f t="shared" si="15"/>
        <v>5.39568345323741</v>
      </c>
      <c r="L65" s="41">
        <v>0</v>
      </c>
      <c r="M65" s="42">
        <f t="shared" si="16"/>
        <v>0</v>
      </c>
      <c r="N65" s="41">
        <v>27</v>
      </c>
      <c r="O65" s="42">
        <f t="shared" si="17"/>
        <v>4.856115107913669</v>
      </c>
      <c r="P65" s="41">
        <v>134</v>
      </c>
      <c r="Q65" s="42">
        <f t="shared" si="18"/>
        <v>24.100719424460433</v>
      </c>
      <c r="R65" s="41">
        <v>6</v>
      </c>
      <c r="S65" s="42">
        <f t="shared" si="19"/>
        <v>1.079136690647482</v>
      </c>
      <c r="T65" s="41">
        <v>81</v>
      </c>
      <c r="U65" s="42">
        <f t="shared" si="20"/>
        <v>14.568345323741006</v>
      </c>
      <c r="V65" s="41">
        <v>11</v>
      </c>
      <c r="W65" s="42">
        <f t="shared" si="21"/>
        <v>1.9784172661870503</v>
      </c>
      <c r="X65" s="41">
        <v>51</v>
      </c>
      <c r="Y65" s="42">
        <f t="shared" si="22"/>
        <v>9.172661870503598</v>
      </c>
      <c r="Z65" s="41">
        <v>4</v>
      </c>
      <c r="AA65" s="42">
        <f t="shared" si="23"/>
        <v>0.7194244604316546</v>
      </c>
      <c r="AB65" s="41">
        <v>35</v>
      </c>
      <c r="AC65" s="42">
        <f t="shared" si="24"/>
        <v>6.294964028776978</v>
      </c>
      <c r="AD65" s="41">
        <v>6</v>
      </c>
      <c r="AE65" s="42">
        <f t="shared" si="25"/>
        <v>1.079136690647482</v>
      </c>
      <c r="AF65" s="41">
        <v>26</v>
      </c>
      <c r="AG65" s="42">
        <f t="shared" si="26"/>
        <v>4.676258992805756</v>
      </c>
      <c r="AH65" s="41">
        <v>116</v>
      </c>
      <c r="AI65" s="42">
        <f t="shared" si="27"/>
        <v>20.863309352517987</v>
      </c>
      <c r="AJ65" s="41">
        <v>22</v>
      </c>
      <c r="AK65" s="42">
        <f t="shared" si="28"/>
        <v>3.9568345323741005</v>
      </c>
      <c r="AL65" s="41">
        <v>7</v>
      </c>
      <c r="AM65" s="42">
        <f t="shared" si="29"/>
        <v>1.2589928057553956</v>
      </c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</row>
    <row r="66" spans="1:118" ht="12.75">
      <c r="A66" s="17" t="s">
        <v>89</v>
      </c>
      <c r="B66" s="20" t="s">
        <v>26</v>
      </c>
      <c r="C66" s="25"/>
      <c r="D66" s="25">
        <v>573</v>
      </c>
      <c r="E66" s="25">
        <v>512</v>
      </c>
      <c r="F66" s="28">
        <v>0</v>
      </c>
      <c r="G66" s="31">
        <v>18</v>
      </c>
      <c r="H66" s="25">
        <v>43</v>
      </c>
      <c r="I66" s="25"/>
      <c r="J66" s="30">
        <v>43</v>
      </c>
      <c r="K66" s="42">
        <f t="shared" si="15"/>
        <v>8.3984375</v>
      </c>
      <c r="L66" s="41">
        <v>2</v>
      </c>
      <c r="M66" s="42">
        <f t="shared" si="16"/>
        <v>0.390625</v>
      </c>
      <c r="N66" s="41">
        <v>8</v>
      </c>
      <c r="O66" s="42">
        <f t="shared" si="17"/>
        <v>1.5625</v>
      </c>
      <c r="P66" s="41">
        <v>72</v>
      </c>
      <c r="Q66" s="42">
        <f t="shared" si="18"/>
        <v>14.0625</v>
      </c>
      <c r="R66" s="41">
        <v>10</v>
      </c>
      <c r="S66" s="42">
        <f t="shared" si="19"/>
        <v>1.953125</v>
      </c>
      <c r="T66" s="41">
        <v>95</v>
      </c>
      <c r="U66" s="42">
        <f t="shared" si="20"/>
        <v>18.5546875</v>
      </c>
      <c r="V66" s="41">
        <v>9</v>
      </c>
      <c r="W66" s="42">
        <f t="shared" si="21"/>
        <v>1.7578125</v>
      </c>
      <c r="X66" s="41">
        <v>48</v>
      </c>
      <c r="Y66" s="42">
        <f t="shared" si="22"/>
        <v>9.375</v>
      </c>
      <c r="Z66" s="41">
        <v>6</v>
      </c>
      <c r="AA66" s="42">
        <f t="shared" si="23"/>
        <v>1.171875</v>
      </c>
      <c r="AB66" s="41">
        <v>26</v>
      </c>
      <c r="AC66" s="42">
        <f t="shared" si="24"/>
        <v>5.078125</v>
      </c>
      <c r="AD66" s="41">
        <v>8</v>
      </c>
      <c r="AE66" s="42">
        <f t="shared" si="25"/>
        <v>1.5625</v>
      </c>
      <c r="AF66" s="41">
        <v>12</v>
      </c>
      <c r="AG66" s="42">
        <f t="shared" si="26"/>
        <v>2.34375</v>
      </c>
      <c r="AH66" s="41">
        <v>154</v>
      </c>
      <c r="AI66" s="42">
        <f t="shared" si="27"/>
        <v>30.078125</v>
      </c>
      <c r="AJ66" s="41">
        <v>18</v>
      </c>
      <c r="AK66" s="42">
        <f t="shared" si="28"/>
        <v>3.515625</v>
      </c>
      <c r="AL66" s="41">
        <v>1</v>
      </c>
      <c r="AM66" s="42">
        <f t="shared" si="29"/>
        <v>0.1953125</v>
      </c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</row>
    <row r="67" spans="1:118" ht="12.75">
      <c r="A67" s="17" t="s">
        <v>90</v>
      </c>
      <c r="B67" s="20" t="s">
        <v>26</v>
      </c>
      <c r="C67" s="25"/>
      <c r="D67" s="25">
        <v>884</v>
      </c>
      <c r="E67" s="25">
        <v>789</v>
      </c>
      <c r="F67" s="28">
        <v>0</v>
      </c>
      <c r="G67" s="31">
        <v>57</v>
      </c>
      <c r="H67" s="25">
        <v>38</v>
      </c>
      <c r="I67" s="25"/>
      <c r="J67" s="30">
        <v>61</v>
      </c>
      <c r="K67" s="42">
        <f t="shared" si="15"/>
        <v>7.731305449936628</v>
      </c>
      <c r="L67" s="41">
        <v>1</v>
      </c>
      <c r="M67" s="42">
        <f t="shared" si="16"/>
        <v>0.1267427122940431</v>
      </c>
      <c r="N67" s="41">
        <v>21</v>
      </c>
      <c r="O67" s="42">
        <f t="shared" si="17"/>
        <v>2.661596958174905</v>
      </c>
      <c r="P67" s="41">
        <v>135</v>
      </c>
      <c r="Q67" s="42">
        <f t="shared" si="18"/>
        <v>17.11026615969582</v>
      </c>
      <c r="R67" s="41">
        <v>12</v>
      </c>
      <c r="S67" s="42">
        <f t="shared" si="19"/>
        <v>1.520912547528517</v>
      </c>
      <c r="T67" s="41">
        <v>128</v>
      </c>
      <c r="U67" s="42">
        <f t="shared" si="20"/>
        <v>16.223067173637517</v>
      </c>
      <c r="V67" s="41">
        <v>3</v>
      </c>
      <c r="W67" s="42">
        <f t="shared" si="21"/>
        <v>0.38022813688212925</v>
      </c>
      <c r="X67" s="41">
        <v>71</v>
      </c>
      <c r="Y67" s="42">
        <f t="shared" si="22"/>
        <v>8.99873257287706</v>
      </c>
      <c r="Z67" s="41">
        <v>17</v>
      </c>
      <c r="AA67" s="42">
        <f t="shared" si="23"/>
        <v>2.1546261089987326</v>
      </c>
      <c r="AB67" s="41">
        <v>38</v>
      </c>
      <c r="AC67" s="42">
        <f t="shared" si="24"/>
        <v>4.816223067173637</v>
      </c>
      <c r="AD67" s="41">
        <v>16</v>
      </c>
      <c r="AE67" s="42">
        <f t="shared" si="25"/>
        <v>2.0278833967046896</v>
      </c>
      <c r="AF67" s="41">
        <v>37</v>
      </c>
      <c r="AG67" s="42">
        <f t="shared" si="26"/>
        <v>4.689480354879595</v>
      </c>
      <c r="AH67" s="41">
        <v>224</v>
      </c>
      <c r="AI67" s="42">
        <f t="shared" si="27"/>
        <v>28.39036755386565</v>
      </c>
      <c r="AJ67" s="41">
        <v>16</v>
      </c>
      <c r="AK67" s="42">
        <f t="shared" si="28"/>
        <v>2.0278833967046896</v>
      </c>
      <c r="AL67" s="41">
        <v>9</v>
      </c>
      <c r="AM67" s="42">
        <f t="shared" si="29"/>
        <v>1.1406844106463878</v>
      </c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</row>
    <row r="68" spans="1:118" ht="12.75">
      <c r="A68" s="17" t="s">
        <v>91</v>
      </c>
      <c r="B68" s="20" t="s">
        <v>26</v>
      </c>
      <c r="C68" s="25"/>
      <c r="D68" s="25">
        <v>5074</v>
      </c>
      <c r="E68" s="25">
        <v>4569</v>
      </c>
      <c r="F68" s="28">
        <v>0</v>
      </c>
      <c r="G68" s="31">
        <v>235</v>
      </c>
      <c r="H68" s="25">
        <v>270</v>
      </c>
      <c r="I68" s="25"/>
      <c r="J68" s="30">
        <v>315</v>
      </c>
      <c r="K68" s="42">
        <f t="shared" si="15"/>
        <v>6.894287590282337</v>
      </c>
      <c r="L68" s="41">
        <v>6</v>
      </c>
      <c r="M68" s="42">
        <f t="shared" si="16"/>
        <v>0.1313197636244255</v>
      </c>
      <c r="N68" s="41">
        <v>118</v>
      </c>
      <c r="O68" s="42">
        <f t="shared" si="17"/>
        <v>2.5826220179470343</v>
      </c>
      <c r="P68" s="41">
        <v>744</v>
      </c>
      <c r="Q68" s="42">
        <f t="shared" si="18"/>
        <v>16.283650689428757</v>
      </c>
      <c r="R68" s="41">
        <v>80</v>
      </c>
      <c r="S68" s="42">
        <f t="shared" si="19"/>
        <v>1.7509301816590064</v>
      </c>
      <c r="T68" s="41">
        <v>887</v>
      </c>
      <c r="U68" s="42">
        <f t="shared" si="20"/>
        <v>19.413438389144233</v>
      </c>
      <c r="V68" s="41">
        <v>59</v>
      </c>
      <c r="W68" s="42">
        <f t="shared" si="21"/>
        <v>1.2913110089735171</v>
      </c>
      <c r="X68" s="41">
        <v>409</v>
      </c>
      <c r="Y68" s="42">
        <f t="shared" si="22"/>
        <v>8.95163055373167</v>
      </c>
      <c r="Z68" s="41">
        <v>71</v>
      </c>
      <c r="AA68" s="42">
        <f t="shared" si="23"/>
        <v>1.5539505362223682</v>
      </c>
      <c r="AB68" s="41">
        <v>172</v>
      </c>
      <c r="AC68" s="42">
        <f t="shared" si="24"/>
        <v>3.7644998905668636</v>
      </c>
      <c r="AD68" s="41">
        <v>32</v>
      </c>
      <c r="AE68" s="42">
        <f t="shared" si="25"/>
        <v>0.7003720726636026</v>
      </c>
      <c r="AF68" s="41">
        <v>209</v>
      </c>
      <c r="AG68" s="42">
        <f t="shared" si="26"/>
        <v>4.574305099584154</v>
      </c>
      <c r="AH68" s="41">
        <v>1244</v>
      </c>
      <c r="AI68" s="42">
        <f t="shared" si="27"/>
        <v>27.22696432479755</v>
      </c>
      <c r="AJ68" s="41">
        <v>157</v>
      </c>
      <c r="AK68" s="42">
        <f t="shared" si="28"/>
        <v>3.4362004815058</v>
      </c>
      <c r="AL68" s="41">
        <v>66</v>
      </c>
      <c r="AM68" s="42">
        <f t="shared" si="29"/>
        <v>1.4445173998686802</v>
      </c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</row>
    <row r="69" spans="1:118" ht="12.75">
      <c r="A69" s="17" t="s">
        <v>92</v>
      </c>
      <c r="B69" s="20" t="s">
        <v>26</v>
      </c>
      <c r="C69" s="25"/>
      <c r="D69" s="25">
        <v>1967</v>
      </c>
      <c r="E69" s="25">
        <v>1805</v>
      </c>
      <c r="F69" s="28">
        <v>0</v>
      </c>
      <c r="G69" s="31">
        <v>78</v>
      </c>
      <c r="H69" s="25">
        <v>84</v>
      </c>
      <c r="I69" s="25"/>
      <c r="J69" s="30">
        <v>142</v>
      </c>
      <c r="K69" s="42">
        <f t="shared" si="15"/>
        <v>7.867036011080333</v>
      </c>
      <c r="L69" s="41">
        <v>0</v>
      </c>
      <c r="M69" s="42">
        <f t="shared" si="16"/>
        <v>0</v>
      </c>
      <c r="N69" s="41">
        <v>23</v>
      </c>
      <c r="O69" s="42">
        <f t="shared" si="17"/>
        <v>1.2742382271468145</v>
      </c>
      <c r="P69" s="41">
        <v>270</v>
      </c>
      <c r="Q69" s="42">
        <f t="shared" si="18"/>
        <v>14.958448753462603</v>
      </c>
      <c r="R69" s="41">
        <v>29</v>
      </c>
      <c r="S69" s="42">
        <f t="shared" si="19"/>
        <v>1.6066481994459834</v>
      </c>
      <c r="T69" s="41">
        <v>215</v>
      </c>
      <c r="U69" s="42">
        <f t="shared" si="20"/>
        <v>11.911357340720222</v>
      </c>
      <c r="V69" s="41">
        <v>15</v>
      </c>
      <c r="W69" s="42">
        <f t="shared" si="21"/>
        <v>0.8310249307479224</v>
      </c>
      <c r="X69" s="41">
        <v>117</v>
      </c>
      <c r="Y69" s="42">
        <f t="shared" si="22"/>
        <v>6.481994459833795</v>
      </c>
      <c r="Z69" s="41">
        <v>23</v>
      </c>
      <c r="AA69" s="42">
        <f t="shared" si="23"/>
        <v>1.2742382271468145</v>
      </c>
      <c r="AB69" s="41">
        <v>51</v>
      </c>
      <c r="AC69" s="42">
        <f t="shared" si="24"/>
        <v>2.8254847645429364</v>
      </c>
      <c r="AD69" s="41">
        <v>12</v>
      </c>
      <c r="AE69" s="42">
        <f t="shared" si="25"/>
        <v>0.6648199445983379</v>
      </c>
      <c r="AF69" s="41">
        <v>74</v>
      </c>
      <c r="AG69" s="42">
        <f t="shared" si="26"/>
        <v>4.099722991689751</v>
      </c>
      <c r="AH69" s="41">
        <v>743</v>
      </c>
      <c r="AI69" s="42">
        <f t="shared" si="27"/>
        <v>41.16343490304709</v>
      </c>
      <c r="AJ69" s="41">
        <v>80</v>
      </c>
      <c r="AK69" s="42">
        <f t="shared" si="28"/>
        <v>4.43213296398892</v>
      </c>
      <c r="AL69" s="41">
        <v>11</v>
      </c>
      <c r="AM69" s="42">
        <f t="shared" si="29"/>
        <v>0.6094182825484764</v>
      </c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</row>
    <row r="70" spans="1:118" ht="12.75">
      <c r="A70" s="17" t="s">
        <v>93</v>
      </c>
      <c r="B70" s="20" t="s">
        <v>26</v>
      </c>
      <c r="C70" s="25"/>
      <c r="D70" s="25">
        <v>184</v>
      </c>
      <c r="E70" s="25">
        <v>163</v>
      </c>
      <c r="F70" s="28">
        <v>0</v>
      </c>
      <c r="G70" s="31">
        <v>8</v>
      </c>
      <c r="H70" s="25">
        <v>13</v>
      </c>
      <c r="I70" s="25"/>
      <c r="J70" s="30">
        <v>8</v>
      </c>
      <c r="K70" s="42">
        <f t="shared" si="15"/>
        <v>4.9079754601226995</v>
      </c>
      <c r="L70" s="41">
        <v>2</v>
      </c>
      <c r="M70" s="42">
        <f t="shared" si="16"/>
        <v>1.2269938650306749</v>
      </c>
      <c r="N70" s="41">
        <v>3</v>
      </c>
      <c r="O70" s="42">
        <f t="shared" si="17"/>
        <v>1.8404907975460123</v>
      </c>
      <c r="P70" s="41">
        <v>33</v>
      </c>
      <c r="Q70" s="42">
        <f t="shared" si="18"/>
        <v>20.245398773006134</v>
      </c>
      <c r="R70" s="41">
        <v>2</v>
      </c>
      <c r="S70" s="42">
        <f t="shared" si="19"/>
        <v>1.2269938650306749</v>
      </c>
      <c r="T70" s="41">
        <v>42</v>
      </c>
      <c r="U70" s="42">
        <f t="shared" si="20"/>
        <v>25.766871165644172</v>
      </c>
      <c r="V70" s="41">
        <v>2</v>
      </c>
      <c r="W70" s="42">
        <f t="shared" si="21"/>
        <v>1.2269938650306749</v>
      </c>
      <c r="X70" s="41">
        <v>15</v>
      </c>
      <c r="Y70" s="42">
        <f t="shared" si="22"/>
        <v>9.202453987730062</v>
      </c>
      <c r="Z70" s="41">
        <v>1</v>
      </c>
      <c r="AA70" s="42">
        <f t="shared" si="23"/>
        <v>0.6134969325153374</v>
      </c>
      <c r="AB70" s="41">
        <v>3</v>
      </c>
      <c r="AC70" s="42">
        <f t="shared" si="24"/>
        <v>1.8404907975460123</v>
      </c>
      <c r="AD70" s="41">
        <v>0</v>
      </c>
      <c r="AE70" s="42">
        <f t="shared" si="25"/>
        <v>0</v>
      </c>
      <c r="AF70" s="41">
        <v>3</v>
      </c>
      <c r="AG70" s="42">
        <f t="shared" si="26"/>
        <v>1.8404907975460123</v>
      </c>
      <c r="AH70" s="41">
        <v>39</v>
      </c>
      <c r="AI70" s="42">
        <f t="shared" si="27"/>
        <v>23.926380368098158</v>
      </c>
      <c r="AJ70" s="41">
        <v>9</v>
      </c>
      <c r="AK70" s="42">
        <f t="shared" si="28"/>
        <v>5.521472392638037</v>
      </c>
      <c r="AL70" s="41">
        <v>1</v>
      </c>
      <c r="AM70" s="42">
        <f t="shared" si="29"/>
        <v>0.6134969325153374</v>
      </c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</row>
    <row r="71" spans="1:118" ht="12.75">
      <c r="A71" s="17" t="s">
        <v>94</v>
      </c>
      <c r="B71" s="20" t="s">
        <v>26</v>
      </c>
      <c r="C71" s="25"/>
      <c r="D71" s="25">
        <v>2819</v>
      </c>
      <c r="E71" s="25">
        <v>2529</v>
      </c>
      <c r="F71" s="28">
        <v>0</v>
      </c>
      <c r="G71" s="31">
        <v>161</v>
      </c>
      <c r="H71" s="25">
        <v>129</v>
      </c>
      <c r="I71" s="25"/>
      <c r="J71" s="30">
        <v>193</v>
      </c>
      <c r="K71" s="42">
        <f t="shared" si="15"/>
        <v>7.631474891261368</v>
      </c>
      <c r="L71" s="41">
        <v>2</v>
      </c>
      <c r="M71" s="42">
        <f t="shared" si="16"/>
        <v>0.07908264136022143</v>
      </c>
      <c r="N71" s="41">
        <v>73</v>
      </c>
      <c r="O71" s="42">
        <f t="shared" si="17"/>
        <v>2.8865164096480824</v>
      </c>
      <c r="P71" s="41">
        <v>417</v>
      </c>
      <c r="Q71" s="42">
        <f t="shared" si="18"/>
        <v>16.488730723606167</v>
      </c>
      <c r="R71" s="41">
        <v>39</v>
      </c>
      <c r="S71" s="42">
        <f t="shared" si="19"/>
        <v>1.5421115065243178</v>
      </c>
      <c r="T71" s="41">
        <v>392</v>
      </c>
      <c r="U71" s="42">
        <f t="shared" si="20"/>
        <v>15.5001977066034</v>
      </c>
      <c r="V71" s="41">
        <v>18</v>
      </c>
      <c r="W71" s="42">
        <f t="shared" si="21"/>
        <v>0.7117437722419929</v>
      </c>
      <c r="X71" s="41">
        <v>233</v>
      </c>
      <c r="Y71" s="42">
        <f t="shared" si="22"/>
        <v>9.213127718465797</v>
      </c>
      <c r="Z71" s="41">
        <v>47</v>
      </c>
      <c r="AA71" s="42">
        <f t="shared" si="23"/>
        <v>1.8584420719652037</v>
      </c>
      <c r="AB71" s="41">
        <v>101</v>
      </c>
      <c r="AC71" s="42">
        <f t="shared" si="24"/>
        <v>3.993673388691182</v>
      </c>
      <c r="AD71" s="41">
        <v>8</v>
      </c>
      <c r="AE71" s="42">
        <f t="shared" si="25"/>
        <v>0.3163305654408857</v>
      </c>
      <c r="AF71" s="41">
        <v>134</v>
      </c>
      <c r="AG71" s="42">
        <f t="shared" si="26"/>
        <v>5.298536971134836</v>
      </c>
      <c r="AH71" s="41">
        <v>757</v>
      </c>
      <c r="AI71" s="42">
        <f t="shared" si="27"/>
        <v>29.93277975484381</v>
      </c>
      <c r="AJ71" s="41">
        <v>91</v>
      </c>
      <c r="AK71" s="42">
        <f t="shared" si="28"/>
        <v>3.5982601818900752</v>
      </c>
      <c r="AL71" s="41">
        <v>24</v>
      </c>
      <c r="AM71" s="42">
        <f t="shared" si="29"/>
        <v>0.9489916963226572</v>
      </c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</row>
    <row r="72" spans="1:118" ht="12.75">
      <c r="A72" s="17" t="s">
        <v>95</v>
      </c>
      <c r="B72" s="20" t="s">
        <v>26</v>
      </c>
      <c r="C72" s="25"/>
      <c r="D72" s="25">
        <v>831</v>
      </c>
      <c r="E72" s="25">
        <v>742</v>
      </c>
      <c r="F72" s="28">
        <v>0</v>
      </c>
      <c r="G72" s="31">
        <v>33</v>
      </c>
      <c r="H72" s="25">
        <v>56</v>
      </c>
      <c r="I72" s="25"/>
      <c r="J72" s="30">
        <v>40</v>
      </c>
      <c r="K72" s="42">
        <f t="shared" si="15"/>
        <v>5.390835579514825</v>
      </c>
      <c r="L72" s="41">
        <v>0</v>
      </c>
      <c r="M72" s="42">
        <f t="shared" si="16"/>
        <v>0</v>
      </c>
      <c r="N72" s="41">
        <v>19</v>
      </c>
      <c r="O72" s="42">
        <f t="shared" si="17"/>
        <v>2.560646900269542</v>
      </c>
      <c r="P72" s="41">
        <v>123</v>
      </c>
      <c r="Q72" s="42">
        <f t="shared" si="18"/>
        <v>16.576819407008085</v>
      </c>
      <c r="R72" s="41">
        <v>18</v>
      </c>
      <c r="S72" s="42">
        <f t="shared" si="19"/>
        <v>2.4258760107816713</v>
      </c>
      <c r="T72" s="41">
        <v>129</v>
      </c>
      <c r="U72" s="42">
        <f t="shared" si="20"/>
        <v>17.38544474393531</v>
      </c>
      <c r="V72" s="41">
        <v>9</v>
      </c>
      <c r="W72" s="42">
        <f t="shared" si="21"/>
        <v>1.2129380053908356</v>
      </c>
      <c r="X72" s="41">
        <v>54</v>
      </c>
      <c r="Y72" s="42">
        <f t="shared" si="22"/>
        <v>7.277628032345014</v>
      </c>
      <c r="Z72" s="41">
        <v>11</v>
      </c>
      <c r="AA72" s="42">
        <f t="shared" si="23"/>
        <v>1.482479784366577</v>
      </c>
      <c r="AB72" s="41">
        <v>26</v>
      </c>
      <c r="AC72" s="42">
        <f t="shared" si="24"/>
        <v>3.504043126684636</v>
      </c>
      <c r="AD72" s="41">
        <v>3</v>
      </c>
      <c r="AE72" s="42">
        <f t="shared" si="25"/>
        <v>0.40431266846361186</v>
      </c>
      <c r="AF72" s="41">
        <v>43</v>
      </c>
      <c r="AG72" s="42">
        <f t="shared" si="26"/>
        <v>5.795148247978437</v>
      </c>
      <c r="AH72" s="41">
        <v>232</v>
      </c>
      <c r="AI72" s="42">
        <f t="shared" si="27"/>
        <v>31.266846361185983</v>
      </c>
      <c r="AJ72" s="41">
        <v>25</v>
      </c>
      <c r="AK72" s="42">
        <f t="shared" si="28"/>
        <v>3.3692722371967654</v>
      </c>
      <c r="AL72" s="41">
        <v>10</v>
      </c>
      <c r="AM72" s="42">
        <f t="shared" si="29"/>
        <v>1.3477088948787062</v>
      </c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</row>
    <row r="73" spans="1:118" ht="12.75">
      <c r="A73" s="17" t="s">
        <v>96</v>
      </c>
      <c r="B73" s="20" t="s">
        <v>26</v>
      </c>
      <c r="C73" s="25"/>
      <c r="D73" s="25">
        <v>405</v>
      </c>
      <c r="E73" s="25">
        <v>357</v>
      </c>
      <c r="F73" s="28">
        <v>0</v>
      </c>
      <c r="G73" s="31">
        <v>21</v>
      </c>
      <c r="H73" s="25">
        <v>27</v>
      </c>
      <c r="I73" s="25"/>
      <c r="J73" s="30">
        <v>19</v>
      </c>
      <c r="K73" s="42">
        <f t="shared" si="15"/>
        <v>5.322128851540616</v>
      </c>
      <c r="L73" s="41">
        <v>0</v>
      </c>
      <c r="M73" s="42">
        <f t="shared" si="16"/>
        <v>0</v>
      </c>
      <c r="N73" s="41">
        <v>11</v>
      </c>
      <c r="O73" s="42">
        <f t="shared" si="17"/>
        <v>3.081232492997199</v>
      </c>
      <c r="P73" s="41">
        <v>54</v>
      </c>
      <c r="Q73" s="42">
        <f t="shared" si="18"/>
        <v>15.126050420168067</v>
      </c>
      <c r="R73" s="41">
        <v>11</v>
      </c>
      <c r="S73" s="42">
        <f t="shared" si="19"/>
        <v>3.081232492997199</v>
      </c>
      <c r="T73" s="41">
        <v>53</v>
      </c>
      <c r="U73" s="42">
        <f t="shared" si="20"/>
        <v>14.84593837535014</v>
      </c>
      <c r="V73" s="41">
        <v>7</v>
      </c>
      <c r="W73" s="42">
        <f t="shared" si="21"/>
        <v>1.9607843137254901</v>
      </c>
      <c r="X73" s="41">
        <v>29</v>
      </c>
      <c r="Y73" s="42">
        <f t="shared" si="22"/>
        <v>8.123249299719888</v>
      </c>
      <c r="Z73" s="41">
        <v>7</v>
      </c>
      <c r="AA73" s="42">
        <f t="shared" si="23"/>
        <v>1.9607843137254901</v>
      </c>
      <c r="AB73" s="41">
        <v>16</v>
      </c>
      <c r="AC73" s="42">
        <f t="shared" si="24"/>
        <v>4.481792717086835</v>
      </c>
      <c r="AD73" s="41">
        <v>1</v>
      </c>
      <c r="AE73" s="42">
        <f t="shared" si="25"/>
        <v>0.2801120448179272</v>
      </c>
      <c r="AF73" s="41">
        <v>26</v>
      </c>
      <c r="AG73" s="42">
        <f t="shared" si="26"/>
        <v>7.282913165266106</v>
      </c>
      <c r="AH73" s="41">
        <v>110</v>
      </c>
      <c r="AI73" s="42">
        <f t="shared" si="27"/>
        <v>30.81232492997199</v>
      </c>
      <c r="AJ73" s="41">
        <v>9</v>
      </c>
      <c r="AK73" s="42">
        <f t="shared" si="28"/>
        <v>2.5210084033613445</v>
      </c>
      <c r="AL73" s="41">
        <v>4</v>
      </c>
      <c r="AM73" s="42">
        <f t="shared" si="29"/>
        <v>1.1204481792717087</v>
      </c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</row>
    <row r="74" spans="1:118" ht="12.75">
      <c r="A74" s="17" t="s">
        <v>97</v>
      </c>
      <c r="B74" s="20" t="s">
        <v>26</v>
      </c>
      <c r="C74" s="25"/>
      <c r="D74" s="25">
        <v>6362</v>
      </c>
      <c r="E74" s="25">
        <v>5965</v>
      </c>
      <c r="F74" s="28">
        <v>0</v>
      </c>
      <c r="G74" s="31">
        <v>226</v>
      </c>
      <c r="H74" s="25">
        <v>171</v>
      </c>
      <c r="I74" s="25"/>
      <c r="J74" s="30">
        <v>510</v>
      </c>
      <c r="K74" s="42">
        <f t="shared" si="15"/>
        <v>8.549874266554903</v>
      </c>
      <c r="L74" s="41">
        <v>6</v>
      </c>
      <c r="M74" s="42">
        <f t="shared" si="16"/>
        <v>0.10058675607711651</v>
      </c>
      <c r="N74" s="41">
        <v>137</v>
      </c>
      <c r="O74" s="42">
        <f t="shared" si="17"/>
        <v>2.296730930427494</v>
      </c>
      <c r="P74" s="41">
        <v>815</v>
      </c>
      <c r="Q74" s="42">
        <f t="shared" si="18"/>
        <v>13.663034367141659</v>
      </c>
      <c r="R74" s="41">
        <v>88</v>
      </c>
      <c r="S74" s="42">
        <f t="shared" si="19"/>
        <v>1.4752724224643756</v>
      </c>
      <c r="T74" s="41">
        <v>790</v>
      </c>
      <c r="U74" s="42">
        <f t="shared" si="20"/>
        <v>13.243922883487008</v>
      </c>
      <c r="V74" s="41">
        <v>43</v>
      </c>
      <c r="W74" s="42">
        <f t="shared" si="21"/>
        <v>0.7208717518860017</v>
      </c>
      <c r="X74" s="41">
        <v>359</v>
      </c>
      <c r="Y74" s="42">
        <f t="shared" si="22"/>
        <v>6.018440905280805</v>
      </c>
      <c r="Z74" s="41">
        <v>97</v>
      </c>
      <c r="AA74" s="42">
        <f t="shared" si="23"/>
        <v>1.6261525565800503</v>
      </c>
      <c r="AB74" s="41">
        <v>187</v>
      </c>
      <c r="AC74" s="42">
        <f t="shared" si="24"/>
        <v>3.134953897736798</v>
      </c>
      <c r="AD74" s="41">
        <v>56</v>
      </c>
      <c r="AE74" s="42">
        <f t="shared" si="25"/>
        <v>0.9388097233864208</v>
      </c>
      <c r="AF74" s="41">
        <v>315</v>
      </c>
      <c r="AG74" s="42">
        <f t="shared" si="26"/>
        <v>5.280804694048617</v>
      </c>
      <c r="AH74" s="41">
        <v>2275</v>
      </c>
      <c r="AI74" s="42">
        <f t="shared" si="27"/>
        <v>38.139145012573344</v>
      </c>
      <c r="AJ74" s="41">
        <v>242</v>
      </c>
      <c r="AK74" s="42">
        <f t="shared" si="28"/>
        <v>4.056999161777033</v>
      </c>
      <c r="AL74" s="41">
        <v>45</v>
      </c>
      <c r="AM74" s="42">
        <f t="shared" si="29"/>
        <v>0.7544006705783739</v>
      </c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</row>
    <row r="75" spans="1:118" ht="12.75">
      <c r="A75" s="17" t="s">
        <v>98</v>
      </c>
      <c r="B75" s="20" t="s">
        <v>26</v>
      </c>
      <c r="C75" s="25"/>
      <c r="D75" s="25">
        <v>226</v>
      </c>
      <c r="E75" s="25">
        <v>212</v>
      </c>
      <c r="F75" s="28">
        <v>0</v>
      </c>
      <c r="G75" s="31">
        <v>8</v>
      </c>
      <c r="H75" s="25">
        <v>6</v>
      </c>
      <c r="I75" s="25"/>
      <c r="J75" s="30">
        <v>29</v>
      </c>
      <c r="K75" s="42">
        <f t="shared" si="15"/>
        <v>13.679245283018869</v>
      </c>
      <c r="L75" s="41">
        <v>1</v>
      </c>
      <c r="M75" s="42">
        <f t="shared" si="16"/>
        <v>0.4716981132075472</v>
      </c>
      <c r="N75" s="41">
        <v>1</v>
      </c>
      <c r="O75" s="42">
        <f t="shared" si="17"/>
        <v>0.4716981132075472</v>
      </c>
      <c r="P75" s="41">
        <v>11</v>
      </c>
      <c r="Q75" s="42">
        <f t="shared" si="18"/>
        <v>5.188679245283019</v>
      </c>
      <c r="R75" s="41">
        <v>3</v>
      </c>
      <c r="S75" s="42">
        <f t="shared" si="19"/>
        <v>1.4150943396226414</v>
      </c>
      <c r="T75" s="41">
        <v>13</v>
      </c>
      <c r="U75" s="42">
        <f t="shared" si="20"/>
        <v>6.132075471698113</v>
      </c>
      <c r="V75" s="41">
        <v>3</v>
      </c>
      <c r="W75" s="42">
        <f t="shared" si="21"/>
        <v>1.4150943396226414</v>
      </c>
      <c r="X75" s="41">
        <v>22</v>
      </c>
      <c r="Y75" s="42">
        <f t="shared" si="22"/>
        <v>10.377358490566039</v>
      </c>
      <c r="Z75" s="41">
        <v>6</v>
      </c>
      <c r="AA75" s="42">
        <f t="shared" si="23"/>
        <v>2.830188679245283</v>
      </c>
      <c r="AB75" s="41">
        <v>6</v>
      </c>
      <c r="AC75" s="42">
        <f t="shared" si="24"/>
        <v>2.830188679245283</v>
      </c>
      <c r="AD75" s="41">
        <v>3</v>
      </c>
      <c r="AE75" s="42">
        <f t="shared" si="25"/>
        <v>1.4150943396226414</v>
      </c>
      <c r="AF75" s="41">
        <v>9</v>
      </c>
      <c r="AG75" s="42">
        <f t="shared" si="26"/>
        <v>4.245283018867925</v>
      </c>
      <c r="AH75" s="41">
        <v>96</v>
      </c>
      <c r="AI75" s="42">
        <f t="shared" si="27"/>
        <v>45.283018867924525</v>
      </c>
      <c r="AJ75" s="41">
        <v>7</v>
      </c>
      <c r="AK75" s="42">
        <f t="shared" si="28"/>
        <v>3.30188679245283</v>
      </c>
      <c r="AL75" s="41">
        <v>2</v>
      </c>
      <c r="AM75" s="42">
        <f t="shared" si="29"/>
        <v>0.9433962264150944</v>
      </c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</row>
    <row r="76" spans="1:40" s="1" customFormat="1" ht="3" customHeight="1">
      <c r="A76" s="16"/>
      <c r="B76" s="19"/>
      <c r="C76" s="2"/>
      <c r="D76" s="2"/>
      <c r="E76" s="2"/>
      <c r="F76" s="15"/>
      <c r="G76" s="2"/>
      <c r="H76" s="2"/>
      <c r="I76" s="2"/>
      <c r="J76" s="2"/>
      <c r="K76" s="46"/>
      <c r="L76" s="35"/>
      <c r="M76" s="38"/>
      <c r="N76" s="35"/>
      <c r="O76" s="38"/>
      <c r="P76" s="35"/>
      <c r="Q76" s="38"/>
      <c r="R76" s="35"/>
      <c r="S76" s="38"/>
      <c r="T76" s="35"/>
      <c r="U76" s="38"/>
      <c r="V76" s="35"/>
      <c r="W76" s="38"/>
      <c r="X76" s="35"/>
      <c r="Y76" s="38"/>
      <c r="Z76" s="35"/>
      <c r="AA76" s="38"/>
      <c r="AB76" s="35"/>
      <c r="AC76" s="38"/>
      <c r="AD76" s="35"/>
      <c r="AE76" s="38"/>
      <c r="AF76" s="35"/>
      <c r="AG76" s="38"/>
      <c r="AH76" s="35"/>
      <c r="AI76" s="38"/>
      <c r="AJ76" s="35"/>
      <c r="AK76" s="38"/>
      <c r="AL76" s="35"/>
      <c r="AM76" s="38"/>
      <c r="AN76" s="32"/>
    </row>
    <row r="77" spans="1:40" s="4" customFormat="1" ht="21" customHeight="1">
      <c r="A77" s="47" t="s">
        <v>22</v>
      </c>
      <c r="B77" s="47"/>
      <c r="C77" s="3">
        <f>SUM(C5:C75)</f>
        <v>0</v>
      </c>
      <c r="D77" s="3">
        <f>SUM(D5:D75)</f>
        <v>89843</v>
      </c>
      <c r="E77" s="3">
        <f>SUM(E5:E75)</f>
        <v>81548</v>
      </c>
      <c r="F77" s="3">
        <f aca="true" t="shared" si="30" ref="F77:AL77">SUM(F5:F75)</f>
        <v>0</v>
      </c>
      <c r="G77" s="3">
        <f t="shared" si="30"/>
        <v>3970</v>
      </c>
      <c r="H77" s="3">
        <f t="shared" si="30"/>
        <v>4325</v>
      </c>
      <c r="I77" s="3">
        <f t="shared" si="30"/>
        <v>0</v>
      </c>
      <c r="J77" s="3">
        <f t="shared" si="30"/>
        <v>6739</v>
      </c>
      <c r="K77" s="36" t="s">
        <v>23</v>
      </c>
      <c r="L77" s="39">
        <f t="shared" si="30"/>
        <v>82</v>
      </c>
      <c r="M77" s="36" t="s">
        <v>23</v>
      </c>
      <c r="N77" s="39">
        <f t="shared" si="30"/>
        <v>1977</v>
      </c>
      <c r="O77" s="36" t="s">
        <v>23</v>
      </c>
      <c r="P77" s="39">
        <f t="shared" si="30"/>
        <v>11798</v>
      </c>
      <c r="Q77" s="36" t="s">
        <v>23</v>
      </c>
      <c r="R77" s="39">
        <f t="shared" si="30"/>
        <v>1289</v>
      </c>
      <c r="S77" s="36" t="s">
        <v>23</v>
      </c>
      <c r="T77" s="39">
        <f t="shared" si="30"/>
        <v>10936</v>
      </c>
      <c r="U77" s="36" t="s">
        <v>23</v>
      </c>
      <c r="V77" s="39">
        <f t="shared" si="30"/>
        <v>952</v>
      </c>
      <c r="W77" s="36" t="s">
        <v>23</v>
      </c>
      <c r="X77" s="39">
        <f t="shared" si="30"/>
        <v>6290</v>
      </c>
      <c r="Y77" s="36" t="s">
        <v>23</v>
      </c>
      <c r="Z77" s="39">
        <f t="shared" si="30"/>
        <v>1372</v>
      </c>
      <c r="AA77" s="36" t="s">
        <v>23</v>
      </c>
      <c r="AB77" s="39">
        <f t="shared" si="30"/>
        <v>2844</v>
      </c>
      <c r="AC77" s="36" t="s">
        <v>23</v>
      </c>
      <c r="AD77" s="39">
        <f t="shared" si="30"/>
        <v>700</v>
      </c>
      <c r="AE77" s="36" t="s">
        <v>23</v>
      </c>
      <c r="AF77" s="39">
        <f t="shared" si="30"/>
        <v>3575</v>
      </c>
      <c r="AG77" s="36" t="s">
        <v>23</v>
      </c>
      <c r="AH77" s="39">
        <f t="shared" si="30"/>
        <v>29225</v>
      </c>
      <c r="AI77" s="36" t="s">
        <v>23</v>
      </c>
      <c r="AJ77" s="39">
        <f t="shared" si="30"/>
        <v>3078</v>
      </c>
      <c r="AK77" s="36" t="s">
        <v>23</v>
      </c>
      <c r="AL77" s="39">
        <f t="shared" si="30"/>
        <v>691</v>
      </c>
      <c r="AM77" s="36" t="s">
        <v>23</v>
      </c>
      <c r="AN77" s="37"/>
    </row>
  </sheetData>
  <mergeCells count="26">
    <mergeCell ref="A77:B77"/>
    <mergeCell ref="A1:A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L2:M3"/>
    <mergeCell ref="N2:O3"/>
    <mergeCell ref="P2:Q3"/>
    <mergeCell ref="R2:S3"/>
    <mergeCell ref="T2:U3"/>
    <mergeCell ref="V2:W3"/>
    <mergeCell ref="X2:Y3"/>
    <mergeCell ref="AH2:AI3"/>
    <mergeCell ref="AJ2:AK3"/>
    <mergeCell ref="AL2:AM3"/>
    <mergeCell ref="Z2:AA3"/>
    <mergeCell ref="AB2:AC3"/>
    <mergeCell ref="AD2:AE3"/>
    <mergeCell ref="AF2:AG3"/>
  </mergeCells>
  <printOptions/>
  <pageMargins left="0.2362204724409449" right="0.15748031496062992" top="0.984251968503937" bottom="0.984251968503937" header="0.5118110236220472" footer="0.5118110236220472"/>
  <pageSetup horizontalDpi="2438" verticalDpi="2438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CRP</cp:lastModifiedBy>
  <cp:lastPrinted>2002-11-20T17:58:15Z</cp:lastPrinted>
  <dcterms:created xsi:type="dcterms:W3CDTF">1996-11-05T10:16:36Z</dcterms:created>
  <dcterms:modified xsi:type="dcterms:W3CDTF">2003-05-19T13:10:42Z</dcterms:modified>
  <cp:category/>
  <cp:version/>
  <cp:contentType/>
  <cp:contentStatus/>
</cp:coreProperties>
</file>