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290" activeTab="0"/>
  </bookViews>
  <sheets>
    <sheet name="Torino" sheetId="1" r:id="rId1"/>
  </sheets>
  <definedNames/>
  <calcPr fullCalcOnLoad="1"/>
</workbook>
</file>

<file path=xl/sharedStrings.xml><?xml version="1.0" encoding="utf-8"?>
<sst xmlns="http://schemas.openxmlformats.org/spreadsheetml/2006/main" count="1226" uniqueCount="922">
  <si>
    <t>Provincia di TORINO</t>
  </si>
  <si>
    <t>1. - FED.DEI VERDI</t>
  </si>
  <si>
    <t>2. - AN-ALTRI</t>
  </si>
  <si>
    <t>3. - PPI (POP)</t>
  </si>
  <si>
    <t>4. - FORZA ITALIA</t>
  </si>
  <si>
    <t>5. - RIF.COM.</t>
  </si>
  <si>
    <t>6. - SDI</t>
  </si>
  <si>
    <t>7. - PENSIONATI EUROPA</t>
  </si>
  <si>
    <t>8. - LAV.PENS.PADANI</t>
  </si>
  <si>
    <t>9. - PART.UMANISTA</t>
  </si>
  <si>
    <t>10. - SOCIALISTA</t>
  </si>
  <si>
    <t>11. - PIEMONTE NAZ.EUROPA</t>
  </si>
  <si>
    <t>12. - COMUNISTI ITALIANI</t>
  </si>
  <si>
    <t>13. - CCD</t>
  </si>
  <si>
    <t>14. - DEMOCRATICI SINISTRA</t>
  </si>
  <si>
    <t>15. - I DEMOCRATICI</t>
  </si>
  <si>
    <t>16. - VERDI-VERDI</t>
  </si>
  <si>
    <t>17. - CENTRO LIBERALDEM.</t>
  </si>
  <si>
    <t>18. - UDEUR-CDU</t>
  </si>
  <si>
    <t>19. - LEGA NORD</t>
  </si>
  <si>
    <t>20. - RINNOV.IT-ALTRI</t>
  </si>
  <si>
    <t>21. - I LIBERAL SGARBI</t>
  </si>
  <si>
    <t>22. - MOV.FED.IT.</t>
  </si>
  <si>
    <t>Numero</t>
  </si>
  <si>
    <t>Collegi Elettorali</t>
  </si>
  <si>
    <t>Elettori</t>
  </si>
  <si>
    <t>Votanti</t>
  </si>
  <si>
    <t>%</t>
  </si>
  <si>
    <t>Totale</t>
  </si>
  <si>
    <t>Voti</t>
  </si>
  <si>
    <t>Cifra</t>
  </si>
  <si>
    <t>d'ordine</t>
  </si>
  <si>
    <t xml:space="preserve"> Votanti</t>
  </si>
  <si>
    <t>Voti Validi</t>
  </si>
  <si>
    <t>Coll.</t>
  </si>
  <si>
    <t>Candidati</t>
  </si>
  <si>
    <t>Validi</t>
  </si>
  <si>
    <t>individuale</t>
  </si>
  <si>
    <t>TORINO-BARCA-STURA-FALCHERA</t>
  </si>
  <si>
    <t>JONTOF HUTTER P.</t>
  </si>
  <si>
    <t>POGLIO  F.</t>
  </si>
  <si>
    <t>NOCITO  M.</t>
  </si>
  <si>
    <t>CURIALE C.</t>
  </si>
  <si>
    <t>DI VITTORI  E.</t>
  </si>
  <si>
    <t>VULLO S.</t>
  </si>
  <si>
    <t>FIORE G.</t>
  </si>
  <si>
    <t>PEDDIO  A.</t>
  </si>
  <si>
    <t>BAELI A.</t>
  </si>
  <si>
    <t>TRUCCO  M.</t>
  </si>
  <si>
    <t>SATURNINO V.</t>
  </si>
  <si>
    <t>CADDEO  E.</t>
  </si>
  <si>
    <t>DELLAPIANA  R.</t>
  </si>
  <si>
    <t>MOSCA P.</t>
  </si>
  <si>
    <t>PICCARRETA  V.</t>
  </si>
  <si>
    <t>NARRATONE C.</t>
  </si>
  <si>
    <t>CUCULO  A.</t>
  </si>
  <si>
    <t>NAVONE  L.</t>
  </si>
  <si>
    <t>MOLINO  P.</t>
  </si>
  <si>
    <t>IPPOLITO  G.</t>
  </si>
  <si>
    <t>BRUNETTI  R.</t>
  </si>
  <si>
    <t>D'AMBROSIO  F.</t>
  </si>
  <si>
    <t>TORINO-BORGATA AURORA</t>
  </si>
  <si>
    <t>MANZI G.</t>
  </si>
  <si>
    <t>GHIGLIA A.</t>
  </si>
  <si>
    <t>BORGIONE  M.</t>
  </si>
  <si>
    <t>LOIACONI  C.</t>
  </si>
  <si>
    <t>DE CARLO  S.</t>
  </si>
  <si>
    <t>OLIVIERI  A.</t>
  </si>
  <si>
    <t>RAVIOLA F.</t>
  </si>
  <si>
    <t>ZOLLO B.</t>
  </si>
  <si>
    <t>VIDOTTO E.</t>
  </si>
  <si>
    <t>ALBERTIN  L.</t>
  </si>
  <si>
    <t>GAMMA A.</t>
  </si>
  <si>
    <t>RIVOIRA D.</t>
  </si>
  <si>
    <t>FERLAINO  F.</t>
  </si>
  <si>
    <t>ZAFFINO G.</t>
  </si>
  <si>
    <t>FORMICHELLA L.</t>
  </si>
  <si>
    <t>VIDETTA R.</t>
  </si>
  <si>
    <t>BIANCHI G.</t>
  </si>
  <si>
    <t>RAMPONE C.</t>
  </si>
  <si>
    <t>LIPANI  C.</t>
  </si>
  <si>
    <t>DE SIENA  G.</t>
  </si>
  <si>
    <t>TORINO-BORGATA VITTORIA</t>
  </si>
  <si>
    <t>CASCARANO P.</t>
  </si>
  <si>
    <t>SABA  P.</t>
  </si>
  <si>
    <t>CARTA A.</t>
  </si>
  <si>
    <t>IANNO'  G.</t>
  </si>
  <si>
    <t>ZANONI  V.</t>
  </si>
  <si>
    <t>GEMMELLARO  C.</t>
  </si>
  <si>
    <t>DAZZI S.</t>
  </si>
  <si>
    <t>BRANCUCCI R.</t>
  </si>
  <si>
    <t>PIRELLI U.</t>
  </si>
  <si>
    <t>NECCHIO M.</t>
  </si>
  <si>
    <t>TIBALDI B.</t>
  </si>
  <si>
    <t>ZANETTI M.</t>
  </si>
  <si>
    <t>TESIO A.</t>
  </si>
  <si>
    <t>VARRONE R.</t>
  </si>
  <si>
    <t>TAROCCHIONO E.</t>
  </si>
  <si>
    <t>RUBINO  S.</t>
  </si>
  <si>
    <t>DEL BUONO G.</t>
  </si>
  <si>
    <t>AIROLA  G.</t>
  </si>
  <si>
    <t>VALGIUSTI U.</t>
  </si>
  <si>
    <t>PEDRINI F.</t>
  </si>
  <si>
    <t>PETRILLI  R.</t>
  </si>
  <si>
    <t>TORINO-BORGO DORA-VANCHIGLIA</t>
  </si>
  <si>
    <t>SHAIMI  S.</t>
  </si>
  <si>
    <t>PECORINI  E.</t>
  </si>
  <si>
    <t>BARADELLO M.</t>
  </si>
  <si>
    <t>PAROLISI  R.</t>
  </si>
  <si>
    <t>PELUSO  L.</t>
  </si>
  <si>
    <t>RAPALINO  A.</t>
  </si>
  <si>
    <t>OLIVIERI  L.</t>
  </si>
  <si>
    <t>RICCI R.</t>
  </si>
  <si>
    <t>ROSSI P.</t>
  </si>
  <si>
    <t>SILOMBRA  M.</t>
  </si>
  <si>
    <t>CARELLO N.</t>
  </si>
  <si>
    <t>BALBO M.</t>
  </si>
  <si>
    <t>LENTINI R.</t>
  </si>
  <si>
    <t>BEVIONE P.</t>
  </si>
  <si>
    <t>VELLA C.</t>
  </si>
  <si>
    <t>GIACHETTO G.</t>
  </si>
  <si>
    <t>NERI  R.</t>
  </si>
  <si>
    <t>FABRETTI  S.</t>
  </si>
  <si>
    <t>DEMONTIS  N.</t>
  </si>
  <si>
    <t>OCELLO  F.</t>
  </si>
  <si>
    <t>TORINO-BORGONUOVO-SAN SALVARIO-VALENTINO</t>
  </si>
  <si>
    <t>FORMISANO C.</t>
  </si>
  <si>
    <t>VINDIGNI  M.</t>
  </si>
  <si>
    <t>BRUNO G.</t>
  </si>
  <si>
    <t>OTTINO  C.</t>
  </si>
  <si>
    <t>SPAGNUOLO C.</t>
  </si>
  <si>
    <t>NOTO  S.</t>
  </si>
  <si>
    <t>BENDINI V.</t>
  </si>
  <si>
    <t>AUDINO  G.</t>
  </si>
  <si>
    <t>NOTARRIGO A.</t>
  </si>
  <si>
    <t>GIOVINE S.</t>
  </si>
  <si>
    <t>NYANTENG  F.</t>
  </si>
  <si>
    <t>COLONNA G.</t>
  </si>
  <si>
    <t>ADEN SHEIKH M.</t>
  </si>
  <si>
    <t>MARTIELLO D.</t>
  </si>
  <si>
    <t>SALVETTI  A.</t>
  </si>
  <si>
    <t>PALAZZO S.</t>
  </si>
  <si>
    <t>MARTINO L.</t>
  </si>
  <si>
    <t>ORGIANO I.</t>
  </si>
  <si>
    <t>GAETINI V.</t>
  </si>
  <si>
    <t>MINETTO G.</t>
  </si>
  <si>
    <t>MOSCA N.</t>
  </si>
  <si>
    <t>TORINO-BORGO SAN DONATO</t>
  </si>
  <si>
    <t>NIGRO A.</t>
  </si>
  <si>
    <t>BONINO  B.</t>
  </si>
  <si>
    <t>STEFFENINO  M.</t>
  </si>
  <si>
    <t>PALLAVICINI M.</t>
  </si>
  <si>
    <t>PEZZIN  M.</t>
  </si>
  <si>
    <t>CAMERANO  C.</t>
  </si>
  <si>
    <t>NEGRO G.</t>
  </si>
  <si>
    <t>GHIGNOLI  I.</t>
  </si>
  <si>
    <t>PASSONI V.</t>
  </si>
  <si>
    <t>DATTILA C.</t>
  </si>
  <si>
    <t>SIMONETTI L.</t>
  </si>
  <si>
    <t>GAZZERA A.</t>
  </si>
  <si>
    <t>VENESIA E.</t>
  </si>
  <si>
    <t>CAVAZZONI M.</t>
  </si>
  <si>
    <t>LUPI  G.</t>
  </si>
  <si>
    <t>VOLPE A.</t>
  </si>
  <si>
    <t>MONELLO A.</t>
  </si>
  <si>
    <t>FOGLI A.</t>
  </si>
  <si>
    <t>DI DIO  B.</t>
  </si>
  <si>
    <t>MARIN G.</t>
  </si>
  <si>
    <t>SCANU B.</t>
  </si>
  <si>
    <t>TORINO-BORGO SAN PAOLO</t>
  </si>
  <si>
    <t>SAVIO G.</t>
  </si>
  <si>
    <t>CANU  M.</t>
  </si>
  <si>
    <t>OLMEO G.</t>
  </si>
  <si>
    <t>INVIDIA S.</t>
  </si>
  <si>
    <t>GAMBINO G.</t>
  </si>
  <si>
    <t>GENTILE L.</t>
  </si>
  <si>
    <t>RICCA M.</t>
  </si>
  <si>
    <t>FENOGLIO  M.</t>
  </si>
  <si>
    <t>TOSO  R.</t>
  </si>
  <si>
    <t>MELILLO R.</t>
  </si>
  <si>
    <t>CAMPLI  G.</t>
  </si>
  <si>
    <t>BRUZZESE  G.</t>
  </si>
  <si>
    <t>SEMERARO  V.</t>
  </si>
  <si>
    <t>CICORIA G.</t>
  </si>
  <si>
    <t>SOCCO M.</t>
  </si>
  <si>
    <t>CARIDI  G.</t>
  </si>
  <si>
    <t>MIRODDI F.</t>
  </si>
  <si>
    <t>DELSEDIME P.</t>
  </si>
  <si>
    <t>SCARDICCHIO T.</t>
  </si>
  <si>
    <t>PROTTO  G.</t>
  </si>
  <si>
    <t>TRIPPUTI  M.</t>
  </si>
  <si>
    <t>TORINO-CAMPIDOGLIO-CENISIA-MONGINEVRO</t>
  </si>
  <si>
    <t>NYCZ  D.</t>
  </si>
  <si>
    <t>DELL'AQUILA C.</t>
  </si>
  <si>
    <t>ACCATTINO G.</t>
  </si>
  <si>
    <t>PORTAS  G.</t>
  </si>
  <si>
    <t>COLUCCI G.</t>
  </si>
  <si>
    <t>RUIU  G.</t>
  </si>
  <si>
    <t>TAVANO  F.</t>
  </si>
  <si>
    <t>D'EMILIO  G.</t>
  </si>
  <si>
    <t>MANIGRASSO  A.</t>
  </si>
  <si>
    <t>CERUTTI R.</t>
  </si>
  <si>
    <t>CESARE  A.</t>
  </si>
  <si>
    <t>MITOLA  D.</t>
  </si>
  <si>
    <t>ZANOLINI  C.</t>
  </si>
  <si>
    <t>RICCA D.</t>
  </si>
  <si>
    <t>VENTURA V.</t>
  </si>
  <si>
    <t>CARLINO I.</t>
  </si>
  <si>
    <t>COLLA C.</t>
  </si>
  <si>
    <t>CARRA M.</t>
  </si>
  <si>
    <t>BALDACCI  G.</t>
  </si>
  <si>
    <t>TORINO-CROCETTA-SAN SECONDO-STATUTO</t>
  </si>
  <si>
    <t>BODDA D.</t>
  </si>
  <si>
    <t>VIGNALE G.</t>
  </si>
  <si>
    <t>CAMPIA  F.</t>
  </si>
  <si>
    <t>DONDONA G.</t>
  </si>
  <si>
    <t>MITTICA F.</t>
  </si>
  <si>
    <t>BELLUCCI SESSA  M.</t>
  </si>
  <si>
    <t>FEDELE  N.</t>
  </si>
  <si>
    <t>BERTA M.</t>
  </si>
  <si>
    <t>RADICIONI R.</t>
  </si>
  <si>
    <t>CASARI  R.</t>
  </si>
  <si>
    <t>PANATERO  R.</t>
  </si>
  <si>
    <t>ALTAMURA  A.</t>
  </si>
  <si>
    <t>BRUSASCO  P.</t>
  </si>
  <si>
    <t>GIACOMETTO  C.</t>
  </si>
  <si>
    <t>FENU  G.</t>
  </si>
  <si>
    <t>SAVASTA FIORE L.</t>
  </si>
  <si>
    <t>BIANCO  A.</t>
  </si>
  <si>
    <t>MONTINARO E.</t>
  </si>
  <si>
    <t>TORINO-GERBIDO</t>
  </si>
  <si>
    <t>AWAD ALLA T.</t>
  </si>
  <si>
    <t>RUSSO A.</t>
  </si>
  <si>
    <t>PALLAVIDINO G.</t>
  </si>
  <si>
    <t>BONO  S.</t>
  </si>
  <si>
    <t>VENTURINI RUBEN A.</t>
  </si>
  <si>
    <t>RENGA M.</t>
  </si>
  <si>
    <t>SECHI L.</t>
  </si>
  <si>
    <t>ANSELMI G.</t>
  </si>
  <si>
    <t>NOCCETTI  F.</t>
  </si>
  <si>
    <t>SCARAMOZZINO  E.</t>
  </si>
  <si>
    <t>NAPOLITANO  G.</t>
  </si>
  <si>
    <t>MUZIO C.</t>
  </si>
  <si>
    <t>MORRA DI CELLA  G.</t>
  </si>
  <si>
    <t>FERRERO M.</t>
  </si>
  <si>
    <t>LAVACCA P.</t>
  </si>
  <si>
    <t>DE MARTINO  G.</t>
  </si>
  <si>
    <t>PINTUS  M.</t>
  </si>
  <si>
    <t>TIRONE  P.</t>
  </si>
  <si>
    <t>NAPOLI  E.</t>
  </si>
  <si>
    <t>LA PORTA  B.</t>
  </si>
  <si>
    <t>TORINO-LA TESORIERA-PARELLA-AERONAUTICA</t>
  </si>
  <si>
    <t>GUSEO A.</t>
  </si>
  <si>
    <t>GALASSO E.</t>
  </si>
  <si>
    <t>BERRA G.</t>
  </si>
  <si>
    <t>BERTHIER  F.</t>
  </si>
  <si>
    <t>BETTARELLO  C.</t>
  </si>
  <si>
    <t>SEMIOLI M.</t>
  </si>
  <si>
    <t>DROVETTO DEMARIA  V.</t>
  </si>
  <si>
    <t>IANNETTI  M.</t>
  </si>
  <si>
    <t>GHIGNONE  G.</t>
  </si>
  <si>
    <t>MATRELLA  A.</t>
  </si>
  <si>
    <t>FACCHINI  G.</t>
  </si>
  <si>
    <t>MERLO L.</t>
  </si>
  <si>
    <t>CINCOTTI  F.</t>
  </si>
  <si>
    <t>FEA A.</t>
  </si>
  <si>
    <t>GAMBETTA  E.</t>
  </si>
  <si>
    <t>RAMELLA R.</t>
  </si>
  <si>
    <t>ALBERTI L.</t>
  </si>
  <si>
    <t>BORDINO G.</t>
  </si>
  <si>
    <t>SURRUSCA  C.</t>
  </si>
  <si>
    <t>TORINO-LINGOTTO</t>
  </si>
  <si>
    <t>NALLI N.</t>
  </si>
  <si>
    <t>ADORNO  R.</t>
  </si>
  <si>
    <t>BOVA  E.</t>
  </si>
  <si>
    <t>PICCOLO L.</t>
  </si>
  <si>
    <t>CERUTTI G.</t>
  </si>
  <si>
    <t>BRANCIFORTE E.</t>
  </si>
  <si>
    <t>STAUNOVO POLACCO  L.</t>
  </si>
  <si>
    <t>ALESSIO R.</t>
  </si>
  <si>
    <t>VERCELLOTTI F.</t>
  </si>
  <si>
    <t>CATALANO  A.</t>
  </si>
  <si>
    <t>GIACCARDI P.</t>
  </si>
  <si>
    <t>BALLISTRERI C.</t>
  </si>
  <si>
    <t>ZANOCCHI  G.</t>
  </si>
  <si>
    <t>ROSTAGNO  M.</t>
  </si>
  <si>
    <t>CASSARDO  M.</t>
  </si>
  <si>
    <t>LUPI  M.</t>
  </si>
  <si>
    <t>MOSCHELLA G.</t>
  </si>
  <si>
    <t>BELLO F.</t>
  </si>
  <si>
    <t>GAZZOLA G.</t>
  </si>
  <si>
    <t>DELLA SAVINA  E.</t>
  </si>
  <si>
    <t>MAMMOLITI N.</t>
  </si>
  <si>
    <t>DI BIASE  F.</t>
  </si>
  <si>
    <t>TORINO-LUCENTO-VALLETTE</t>
  </si>
  <si>
    <t>SALTARELLI  M.</t>
  </si>
  <si>
    <t>GIUVA B.</t>
  </si>
  <si>
    <t>PERRY M.</t>
  </si>
  <si>
    <t>ROMEO F.</t>
  </si>
  <si>
    <t>TANGOLO G.</t>
  </si>
  <si>
    <t>COLUCCI M.</t>
  </si>
  <si>
    <t>SCARAFILA F.</t>
  </si>
  <si>
    <t>GABRIELE  G.</t>
  </si>
  <si>
    <t>LATELLA C.</t>
  </si>
  <si>
    <t>COLONNA A.</t>
  </si>
  <si>
    <t>PASSONI G.</t>
  </si>
  <si>
    <t>OMENETTO  D.</t>
  </si>
  <si>
    <t>PIGNATO A.</t>
  </si>
  <si>
    <t>ZAFFINO L.</t>
  </si>
  <si>
    <t>BOCHICCHIO  F.</t>
  </si>
  <si>
    <t>SALERNO M.</t>
  </si>
  <si>
    <t>OLIVA G.</t>
  </si>
  <si>
    <t>FORTUNATO U.</t>
  </si>
  <si>
    <t>RIZZI M.</t>
  </si>
  <si>
    <t>TORINO-MADONNA DI CAMPAGNA-VILLARETTO</t>
  </si>
  <si>
    <t>MANGIACOTTI G.</t>
  </si>
  <si>
    <t>MARGARIA  M.</t>
  </si>
  <si>
    <t>POERIO  F.</t>
  </si>
  <si>
    <t>BALESTRA  P.</t>
  </si>
  <si>
    <t>BAELI F.</t>
  </si>
  <si>
    <t>BARBERA R.</t>
  </si>
  <si>
    <t>ARGENTINO C.</t>
  </si>
  <si>
    <t>BANZATO L.</t>
  </si>
  <si>
    <t>MARGIOTTA G.</t>
  </si>
  <si>
    <t>GIARRATANA  D.</t>
  </si>
  <si>
    <t>GHIRARDOTTI A.</t>
  </si>
  <si>
    <t>DELZOTTO  E.</t>
  </si>
  <si>
    <t>MACRI V.</t>
  </si>
  <si>
    <t>SIESTO  R.</t>
  </si>
  <si>
    <t>TORINO-MIRAFIORI</t>
  </si>
  <si>
    <t>GRANITO G.</t>
  </si>
  <si>
    <t>BOCCO D.</t>
  </si>
  <si>
    <t>GIORDANO  C.</t>
  </si>
  <si>
    <t>MANTOAN M.</t>
  </si>
  <si>
    <t>SERAFINO  A.</t>
  </si>
  <si>
    <t>GIACOMETTO  V.</t>
  </si>
  <si>
    <t>BALBONI G.</t>
  </si>
  <si>
    <t>URBINO  A.</t>
  </si>
  <si>
    <t>TRIGILA I.</t>
  </si>
  <si>
    <t>CHIEPPA V.</t>
  </si>
  <si>
    <t>SCIARA  F.</t>
  </si>
  <si>
    <t>RAPISARDA S.</t>
  </si>
  <si>
    <t>DI LELLA  M.</t>
  </si>
  <si>
    <t>PISANI  D.</t>
  </si>
  <si>
    <t>LOSPINUSO R.</t>
  </si>
  <si>
    <t>BRUNERO M.</t>
  </si>
  <si>
    <t>MAESTRI G.</t>
  </si>
  <si>
    <t>CIRNECO V.</t>
  </si>
  <si>
    <t>TORINO-MOLINETTE-NIZZA</t>
  </si>
  <si>
    <t>PAGLIERO  G.</t>
  </si>
  <si>
    <t>BERGOGLIO M.</t>
  </si>
  <si>
    <t>PEROTTI M.</t>
  </si>
  <si>
    <t>MIANO M.</t>
  </si>
  <si>
    <t>ARMENIA G.</t>
  </si>
  <si>
    <t>GROSSO  P.</t>
  </si>
  <si>
    <t>MARCHETTI I.</t>
  </si>
  <si>
    <t>ARDITORE  E.</t>
  </si>
  <si>
    <t>RIZZO S.</t>
  </si>
  <si>
    <t>FERRO E.</t>
  </si>
  <si>
    <t>FICCA G.</t>
  </si>
  <si>
    <t>VESPA F.</t>
  </si>
  <si>
    <t>SPERANZA  A.</t>
  </si>
  <si>
    <t>GATTI T.</t>
  </si>
  <si>
    <t>CHIAVARINO  P.</t>
  </si>
  <si>
    <t>ROSA  S.</t>
  </si>
  <si>
    <t>PADULA  E.</t>
  </si>
  <si>
    <t>ROSSI A.</t>
  </si>
  <si>
    <t>TORINO-OLTRE PO</t>
  </si>
  <si>
    <t>MOTTA M.</t>
  </si>
  <si>
    <t>REY M.</t>
  </si>
  <si>
    <t>COTICONI  M.</t>
  </si>
  <si>
    <t>BALMA F.</t>
  </si>
  <si>
    <t>MARCHISIO R.</t>
  </si>
  <si>
    <t>FERRARIS  G.</t>
  </si>
  <si>
    <t>VIARENGO  G.</t>
  </si>
  <si>
    <t>VISCOVO M.</t>
  </si>
  <si>
    <t>ROCCHETTA G.</t>
  </si>
  <si>
    <t>ZANE  E.</t>
  </si>
  <si>
    <t>ABINANTE FINA M.</t>
  </si>
  <si>
    <t>GOBETTI P.</t>
  </si>
  <si>
    <t>OLIVERIO  M.</t>
  </si>
  <si>
    <t>EVANGELISTA M.</t>
  </si>
  <si>
    <t>TORINO-POZZO STRADA</t>
  </si>
  <si>
    <t>COSSA MAJNO DI CAPRIGLIO  M.</t>
  </si>
  <si>
    <t>MAGISTRO  R.</t>
  </si>
  <si>
    <t>FAVARO  M.</t>
  </si>
  <si>
    <t>DAL ZOTTO R.</t>
  </si>
  <si>
    <t>SCARLATELLI M.</t>
  </si>
  <si>
    <t>BOZZELLO VEROLE E.</t>
  </si>
  <si>
    <t>NOCERA  L.</t>
  </si>
  <si>
    <t>AGNELLO R.</t>
  </si>
  <si>
    <t>GIUBERGIA R.</t>
  </si>
  <si>
    <t>FRANCHI G.</t>
  </si>
  <si>
    <t>COSTA E.</t>
  </si>
  <si>
    <t>NOVELLO M.</t>
  </si>
  <si>
    <t>DEPAOLI M.</t>
  </si>
  <si>
    <t>GANGI S.</t>
  </si>
  <si>
    <t>PIERGIOVANNI  V.</t>
  </si>
  <si>
    <t>PESCE C.</t>
  </si>
  <si>
    <t>FRANCONE  F.</t>
  </si>
  <si>
    <t>CAMPARINI P.</t>
  </si>
  <si>
    <t>LA NAVE N.</t>
  </si>
  <si>
    <t>TORINO-SANTA RITA</t>
  </si>
  <si>
    <t>TAGLIAFERRI A.</t>
  </si>
  <si>
    <t>TOSI  M.</t>
  </si>
  <si>
    <t>GIANNETTO P.</t>
  </si>
  <si>
    <t>SALTI T.</t>
  </si>
  <si>
    <t>PLATANIA  G.</t>
  </si>
  <si>
    <t>MANCUSO G.</t>
  </si>
  <si>
    <t>LEPERA  S.</t>
  </si>
  <si>
    <t>DISILVESTRO M.</t>
  </si>
  <si>
    <t>RUVOLO  G.</t>
  </si>
  <si>
    <t>GUI P.</t>
  </si>
  <si>
    <t>FACTA L.</t>
  </si>
  <si>
    <t>PERRONE G.</t>
  </si>
  <si>
    <t>CALLEGARI S.</t>
  </si>
  <si>
    <t>ARNOLFO R.</t>
  </si>
  <si>
    <t>GUARINI A.</t>
  </si>
  <si>
    <t>FERRANDO  C.</t>
  </si>
  <si>
    <t>ESPOSITO  G.</t>
  </si>
  <si>
    <t>AVIGLIANA</t>
  </si>
  <si>
    <t>MARCECA B.</t>
  </si>
  <si>
    <t>PIETRANGELO M.</t>
  </si>
  <si>
    <t>CEREA VIOGLIO I.</t>
  </si>
  <si>
    <t>GOLZIO  P.</t>
  </si>
  <si>
    <t>RULLO B.</t>
  </si>
  <si>
    <t>ALLAIS  F.</t>
  </si>
  <si>
    <t>ERMINI ROSSETTI F.</t>
  </si>
  <si>
    <t>PATRUCCO  F.</t>
  </si>
  <si>
    <t>BRINA D.</t>
  </si>
  <si>
    <t>CECCHINI  G.</t>
  </si>
  <si>
    <t>MELONI  G.</t>
  </si>
  <si>
    <t>GUGLIELMI A.</t>
  </si>
  <si>
    <t>BONETTO R.</t>
  </si>
  <si>
    <t>BARONE  S.</t>
  </si>
  <si>
    <t>CONTE A.</t>
  </si>
  <si>
    <t>ZAFFINO C.</t>
  </si>
  <si>
    <t>GRACCO DELAY  C.</t>
  </si>
  <si>
    <t>BRAVI F.</t>
  </si>
  <si>
    <t>BERTOLO E.</t>
  </si>
  <si>
    <t>CALUSO</t>
  </si>
  <si>
    <t>VIGNA O.</t>
  </si>
  <si>
    <t>FARRUGGIO F.</t>
  </si>
  <si>
    <t>PONZETTI  L.</t>
  </si>
  <si>
    <t>GIACHELLO R.</t>
  </si>
  <si>
    <t>PRONO M.</t>
  </si>
  <si>
    <t>STRATTA A.</t>
  </si>
  <si>
    <t>LEONE U.</t>
  </si>
  <si>
    <t>DI CARA M.</t>
  </si>
  <si>
    <t>CONSILVIO R.</t>
  </si>
  <si>
    <t>GRAMAGLIA M.</t>
  </si>
  <si>
    <t>POLI  F.</t>
  </si>
  <si>
    <t>ADAMO F.</t>
  </si>
  <si>
    <t>TENTONI A.</t>
  </si>
  <si>
    <t>FERRARIS  F.</t>
  </si>
  <si>
    <t>DEFILIPPI A.</t>
  </si>
  <si>
    <t>LUISETTO  L.</t>
  </si>
  <si>
    <t>LEGGERO P.</t>
  </si>
  <si>
    <t>ALLASIA F.</t>
  </si>
  <si>
    <t>BARDESONO A.</t>
  </si>
  <si>
    <t>SANTISE N.</t>
  </si>
  <si>
    <t>CARMAGNOLA</t>
  </si>
  <si>
    <t>CANAVESIO E.</t>
  </si>
  <si>
    <t>MUSSO F.</t>
  </si>
  <si>
    <t>AGASSO  L.</t>
  </si>
  <si>
    <t>ALBERTO G.</t>
  </si>
  <si>
    <t>CARELLA G.</t>
  </si>
  <si>
    <t>POLIZZI S.</t>
  </si>
  <si>
    <t>RUBATTO P.</t>
  </si>
  <si>
    <t>BERARDI F.</t>
  </si>
  <si>
    <t>MARCHESE  M.</t>
  </si>
  <si>
    <t>NOCCETTI  G.</t>
  </si>
  <si>
    <t>DURAZZO N.</t>
  </si>
  <si>
    <t>ALBERTINO G.</t>
  </si>
  <si>
    <t>MOSCHIETTO  M.</t>
  </si>
  <si>
    <t>TROIA M.</t>
  </si>
  <si>
    <t>MANENTI A.</t>
  </si>
  <si>
    <t>LAVECCHIA F.</t>
  </si>
  <si>
    <t>SUINO F.</t>
  </si>
  <si>
    <t>PICCHIONI R.</t>
  </si>
  <si>
    <t>GASPARINI A.</t>
  </si>
  <si>
    <t>CANALE  S.</t>
  </si>
  <si>
    <t>CHIERI</t>
  </si>
  <si>
    <t>PALMA R.</t>
  </si>
  <si>
    <t>SODANO  L.</t>
  </si>
  <si>
    <t>BERRUTO G.</t>
  </si>
  <si>
    <t>CERCHIO G.</t>
  </si>
  <si>
    <t>ANZIVINO  A.</t>
  </si>
  <si>
    <t>PRATAVIERA  I.</t>
  </si>
  <si>
    <t>FIORAVERA L.</t>
  </si>
  <si>
    <t>MASALA  G.</t>
  </si>
  <si>
    <t>BENEDETTO A.</t>
  </si>
  <si>
    <t>RAPPAZZO  F.</t>
  </si>
  <si>
    <t>LICATA  D.</t>
  </si>
  <si>
    <t>LONGO L.</t>
  </si>
  <si>
    <t>FOGLIO  R.</t>
  </si>
  <si>
    <t>MASPOLI G.</t>
  </si>
  <si>
    <t>BAGNA G.</t>
  </si>
  <si>
    <t>LUCCHETTI M.</t>
  </si>
  <si>
    <t>BAROSSO D.</t>
  </si>
  <si>
    <t>CALLEGARI G.</t>
  </si>
  <si>
    <t>ROCCATI E.</t>
  </si>
  <si>
    <t>COGERINO  E.</t>
  </si>
  <si>
    <t>SIOTTO  G.</t>
  </si>
  <si>
    <t>CHIVASSO</t>
  </si>
  <si>
    <t>CAVAZZI C.</t>
  </si>
  <si>
    <t>GERMANI A.</t>
  </si>
  <si>
    <t>CAPELLO B.</t>
  </si>
  <si>
    <t>BAVA  G.</t>
  </si>
  <si>
    <t>BRANCACCIO  L.</t>
  </si>
  <si>
    <t>OSSOLA  G.</t>
  </si>
  <si>
    <t>REVELLO A.</t>
  </si>
  <si>
    <t>LACERENZA F.</t>
  </si>
  <si>
    <t>ZURLO M.</t>
  </si>
  <si>
    <t>GUIDA L.</t>
  </si>
  <si>
    <t>LORO D'IACO C.</t>
  </si>
  <si>
    <t>FIORENTINO  M.</t>
  </si>
  <si>
    <t>BOSSO G.</t>
  </si>
  <si>
    <t>BUGNANO P.</t>
  </si>
  <si>
    <t>DUGHERA G.</t>
  </si>
  <si>
    <t>BELLOTTI  L.</t>
  </si>
  <si>
    <t>FIORE P.</t>
  </si>
  <si>
    <t>PAGLIARINI  M.</t>
  </si>
  <si>
    <t>SPEZZAFERRI S.</t>
  </si>
  <si>
    <t>CIRIE'</t>
  </si>
  <si>
    <t>PIAZZA  F.</t>
  </si>
  <si>
    <t>BARBETTA  P.</t>
  </si>
  <si>
    <t>BALLESIO  P.</t>
  </si>
  <si>
    <t>MASTROENI G.</t>
  </si>
  <si>
    <t>ROCCO A.</t>
  </si>
  <si>
    <t>CHIABOTTO G.</t>
  </si>
  <si>
    <t>SINNONE G.</t>
  </si>
  <si>
    <t>GIANOTTI  G.</t>
  </si>
  <si>
    <t>BALLESIO  C.</t>
  </si>
  <si>
    <t>ZAPPETTI  V.</t>
  </si>
  <si>
    <t>TEMPO G.</t>
  </si>
  <si>
    <t>MANIA M.</t>
  </si>
  <si>
    <t>GOFFI A.</t>
  </si>
  <si>
    <t>MUSCI G.</t>
  </si>
  <si>
    <t>BORELLO E.</t>
  </si>
  <si>
    <t>ROMEO A.</t>
  </si>
  <si>
    <t>AIROLDI M.</t>
  </si>
  <si>
    <t>SERGI S.</t>
  </si>
  <si>
    <t>NOVERO  G.</t>
  </si>
  <si>
    <t>VETRINO B.</t>
  </si>
  <si>
    <t>CAPPELLO  G.</t>
  </si>
  <si>
    <t>SARACCO D.</t>
  </si>
  <si>
    <t>COLLEGNO</t>
  </si>
  <si>
    <t>GIULIANO  V.</t>
  </si>
  <si>
    <t>BERUTO  F.</t>
  </si>
  <si>
    <t>SANTINI L.</t>
  </si>
  <si>
    <t>DELLAVALLE  M.</t>
  </si>
  <si>
    <t>CIRELLA O.</t>
  </si>
  <si>
    <t>TRECCARICHI S.</t>
  </si>
  <si>
    <t>MADELLA V.</t>
  </si>
  <si>
    <t>GEROMIN L.</t>
  </si>
  <si>
    <t>MASSA R.</t>
  </si>
  <si>
    <t>PIGNATARO G.</t>
  </si>
  <si>
    <t>GUARINO S.</t>
  </si>
  <si>
    <t>CATTALANO L.</t>
  </si>
  <si>
    <t>FEDELE  V.</t>
  </si>
  <si>
    <t>ACCOSSATO S.</t>
  </si>
  <si>
    <t>RANDACCIO S.</t>
  </si>
  <si>
    <t>BALLARIO  C.</t>
  </si>
  <si>
    <t>CIATTINO  E.</t>
  </si>
  <si>
    <t>GHIO  G.</t>
  </si>
  <si>
    <t>MOCCIA  M.</t>
  </si>
  <si>
    <t>PAGANO  E.</t>
  </si>
  <si>
    <t>CUORGNE'</t>
  </si>
  <si>
    <t>FRANCISCO G.</t>
  </si>
  <si>
    <t>DONNA D.</t>
  </si>
  <si>
    <t>PERELLI P.</t>
  </si>
  <si>
    <t>SQUARSERIO  L.</t>
  </si>
  <si>
    <t>PIO G.</t>
  </si>
  <si>
    <t>BRANCELLA T.</t>
  </si>
  <si>
    <t>DE LEONARDIS  I.</t>
  </si>
  <si>
    <t>RONCAGLIONE TET E.</t>
  </si>
  <si>
    <t>MORETTO G.</t>
  </si>
  <si>
    <t>COELLO  E.</t>
  </si>
  <si>
    <t>MATTIET B.</t>
  </si>
  <si>
    <t>MATTEJA L.</t>
  </si>
  <si>
    <t>BABLY B.</t>
  </si>
  <si>
    <t>VASSIA  G.</t>
  </si>
  <si>
    <t>VACCA CAVALOT G.</t>
  </si>
  <si>
    <t>FOLINO  G.</t>
  </si>
  <si>
    <t>GIAVENO</t>
  </si>
  <si>
    <t>BAUDUCCO  R.</t>
  </si>
  <si>
    <t>GIAI BAUDISSARD A.</t>
  </si>
  <si>
    <t>TRONZANO  A.</t>
  </si>
  <si>
    <t>BARBERA F.</t>
  </si>
  <si>
    <t>SPARAGNA  B.</t>
  </si>
  <si>
    <t>GUGLIELMONE RUBATO  M.</t>
  </si>
  <si>
    <t>BONARDO P.</t>
  </si>
  <si>
    <t>MEDICO  M.</t>
  </si>
  <si>
    <t>MIRRA R.</t>
  </si>
  <si>
    <t>PAUTASSO  D.</t>
  </si>
  <si>
    <t>SERLENGA  B.</t>
  </si>
  <si>
    <t>COSTELLI  R.</t>
  </si>
  <si>
    <t>ZURZOLO B.</t>
  </si>
  <si>
    <t>SORCE S.</t>
  </si>
  <si>
    <t>AGNES E.</t>
  </si>
  <si>
    <t>PORPORATO L.</t>
  </si>
  <si>
    <t>LAZZARO F.</t>
  </si>
  <si>
    <t>CUDA  G.</t>
  </si>
  <si>
    <t>GIURATO G.</t>
  </si>
  <si>
    <t>GRUGLIASCO</t>
  </si>
  <si>
    <t>GALATI  V.</t>
  </si>
  <si>
    <t>TUDISCO A.</t>
  </si>
  <si>
    <t>MALETTI G.</t>
  </si>
  <si>
    <t>GRASSI  M.</t>
  </si>
  <si>
    <t>MARABESE  N.</t>
  </si>
  <si>
    <t>MAZZOTTA  F.</t>
  </si>
  <si>
    <t>GIUSTI  R.</t>
  </si>
  <si>
    <t>MARENGO P.</t>
  </si>
  <si>
    <t>GIRASOLE  L.</t>
  </si>
  <si>
    <t>MUSARO' L.</t>
  </si>
  <si>
    <t>NEIROTTI  A.</t>
  </si>
  <si>
    <t>MARINACCIO  L.</t>
  </si>
  <si>
    <t>GALLETTO  C.</t>
  </si>
  <si>
    <t>VISENTIN  L.</t>
  </si>
  <si>
    <t>DECAROLI  D.</t>
  </si>
  <si>
    <t>CULLATI G.</t>
  </si>
  <si>
    <t>FENOGLIO  P.</t>
  </si>
  <si>
    <t>IVREA</t>
  </si>
  <si>
    <t>TOGNOLI A.</t>
  </si>
  <si>
    <t>FRANCHETTO  M.</t>
  </si>
  <si>
    <t>PATRIARCA P.</t>
  </si>
  <si>
    <t>BONADE' BOTTINO B.</t>
  </si>
  <si>
    <t>STROBBIA  S.</t>
  </si>
  <si>
    <t>GULLINO E.</t>
  </si>
  <si>
    <t>MOCCIA  A.</t>
  </si>
  <si>
    <t>MAGNAGUAGNO B.</t>
  </si>
  <si>
    <t>BORGIA  C.</t>
  </si>
  <si>
    <t>PUGLIA  F.</t>
  </si>
  <si>
    <t>CANALE CLAPETTO A.</t>
  </si>
  <si>
    <t>GIORGIO F.</t>
  </si>
  <si>
    <t>LEMBO T.</t>
  </si>
  <si>
    <t>LAZZARI A.</t>
  </si>
  <si>
    <t>BENEDETTO F.</t>
  </si>
  <si>
    <t>SENTO A.</t>
  </si>
  <si>
    <t>BUCHI G.</t>
  </si>
  <si>
    <t>DONATO  P.</t>
  </si>
  <si>
    <t>CALIFFO P.</t>
  </si>
  <si>
    <t>LANZO TORINESE</t>
  </si>
  <si>
    <t>CALVO R.</t>
  </si>
  <si>
    <t>PERGA M.</t>
  </si>
  <si>
    <t>BRACHET CONTOL  G.</t>
  </si>
  <si>
    <t>COZZA G.</t>
  </si>
  <si>
    <t>CONTU A.</t>
  </si>
  <si>
    <t>DUGHERA A.</t>
  </si>
  <si>
    <t>CASA  A.</t>
  </si>
  <si>
    <t>RABELLINO R.</t>
  </si>
  <si>
    <t>MUSSINO A.</t>
  </si>
  <si>
    <t>GENINATTI TOGLI S.</t>
  </si>
  <si>
    <t>FISSORE P.</t>
  </si>
  <si>
    <t>PAVESIO V.</t>
  </si>
  <si>
    <t>BECONCINI E.</t>
  </si>
  <si>
    <t>VAROLO  L.</t>
  </si>
  <si>
    <t>CALLIGARO A.</t>
  </si>
  <si>
    <t>CICCALDO  D.</t>
  </si>
  <si>
    <t>BASCHIROTTO M.</t>
  </si>
  <si>
    <t>MONCALIERI</t>
  </si>
  <si>
    <t>BORCHIO P.</t>
  </si>
  <si>
    <t>VERCELLINI  I.</t>
  </si>
  <si>
    <t>FISSORE F.</t>
  </si>
  <si>
    <t>MONALDI L.</t>
  </si>
  <si>
    <t>ARTUFFO G.</t>
  </si>
  <si>
    <t>FIUMARA F.</t>
  </si>
  <si>
    <t>ASTALDI L.</t>
  </si>
  <si>
    <t>TOFANI  G.</t>
  </si>
  <si>
    <t>VISENTINI M.</t>
  </si>
  <si>
    <t>FISTAROL  G.</t>
  </si>
  <si>
    <t>FERRATI M.</t>
  </si>
  <si>
    <t>PUCCI M.</t>
  </si>
  <si>
    <t>PASCHETTA L.</t>
  </si>
  <si>
    <t>COPERCINI S.</t>
  </si>
  <si>
    <t>RAPPAZZO  V.</t>
  </si>
  <si>
    <t>ARNAUDO A.</t>
  </si>
  <si>
    <t>BIASON  A.</t>
  </si>
  <si>
    <t>FRANCO  G.</t>
  </si>
  <si>
    <t>NICHELINO</t>
  </si>
  <si>
    <t>VIALE S.</t>
  </si>
  <si>
    <t>PONTALTO  G.</t>
  </si>
  <si>
    <t>BORNENGO  P.</t>
  </si>
  <si>
    <t>GARINO  M.</t>
  </si>
  <si>
    <t>COSSIO  G.</t>
  </si>
  <si>
    <t>CARACCIOLO  G.</t>
  </si>
  <si>
    <t>CARELLA V.</t>
  </si>
  <si>
    <t>CARDILICCHIA  C.</t>
  </si>
  <si>
    <t>STELLA  D.</t>
  </si>
  <si>
    <t>BRACCO  C.</t>
  </si>
  <si>
    <t>ANGELERI  A.</t>
  </si>
  <si>
    <t>AUDDINO A.</t>
  </si>
  <si>
    <t>GARIZIO M.</t>
  </si>
  <si>
    <t>ZAFFINO I.</t>
  </si>
  <si>
    <t>CIMINO  P.</t>
  </si>
  <si>
    <t>FORMENTI  I.</t>
  </si>
  <si>
    <t>DI STEFANO  G.</t>
  </si>
  <si>
    <t>MASSARI B.</t>
  </si>
  <si>
    <t>PRESTA  S.</t>
  </si>
  <si>
    <t>ORBASSANO</t>
  </si>
  <si>
    <t>LEVIZZARI A.</t>
  </si>
  <si>
    <t>BONOMO  M.</t>
  </si>
  <si>
    <t>LONGO G.</t>
  </si>
  <si>
    <t>SORBO R.</t>
  </si>
  <si>
    <t>LOMBARDO  A.</t>
  </si>
  <si>
    <t>CHISARI M.</t>
  </si>
  <si>
    <t>MAZZEI  M.</t>
  </si>
  <si>
    <t>ISARO'  C.</t>
  </si>
  <si>
    <t>VISALLI G.</t>
  </si>
  <si>
    <t>PAPORELLO P.</t>
  </si>
  <si>
    <t>LOMBARDO  M.</t>
  </si>
  <si>
    <t>FENOGLIO  A.</t>
  </si>
  <si>
    <t>BIANCO  L.</t>
  </si>
  <si>
    <t>BASTA M.</t>
  </si>
  <si>
    <t>VOLANTE S.</t>
  </si>
  <si>
    <t>RUSSO G.</t>
  </si>
  <si>
    <t>LUPI  P.</t>
  </si>
  <si>
    <t>SCIO' L.</t>
  </si>
  <si>
    <t>DESSI'  E.</t>
  </si>
  <si>
    <t>PEROSA ARGENTINA</t>
  </si>
  <si>
    <t>ROSTAN  P.</t>
  </si>
  <si>
    <t>CAMUSSO B.</t>
  </si>
  <si>
    <t>CHIAPPERO M.</t>
  </si>
  <si>
    <t>TRAZZI  A.</t>
  </si>
  <si>
    <t>FENOGLIO  L.</t>
  </si>
  <si>
    <t>BOURLOT M.</t>
  </si>
  <si>
    <t>GUERCIA M.</t>
  </si>
  <si>
    <t>GARNERO F.</t>
  </si>
  <si>
    <t>TIGANO  F.</t>
  </si>
  <si>
    <t>BRIZIO  S.</t>
  </si>
  <si>
    <t>BORSOTTI  M.</t>
  </si>
  <si>
    <t>PANOSETTI G.</t>
  </si>
  <si>
    <t>COLOMBA D.</t>
  </si>
  <si>
    <t>RIBET E.</t>
  </si>
  <si>
    <t>LAURITANO V.</t>
  </si>
  <si>
    <t>PERINO  P.</t>
  </si>
  <si>
    <t>VIALARDI  P.</t>
  </si>
  <si>
    <t>BELLETTI  A.</t>
  </si>
  <si>
    <t>BONNIN  S.</t>
  </si>
  <si>
    <t>SIESTO  M.</t>
  </si>
  <si>
    <t>PINEROLO</t>
  </si>
  <si>
    <t>GILLIO  G.</t>
  </si>
  <si>
    <t>ALPINI  F.</t>
  </si>
  <si>
    <t>BERTONE P.</t>
  </si>
  <si>
    <t>MAURINO M.</t>
  </si>
  <si>
    <t>CLEMENT G.</t>
  </si>
  <si>
    <t>ARIONE  B.</t>
  </si>
  <si>
    <t>LONGO E.</t>
  </si>
  <si>
    <t>MARINO  R.</t>
  </si>
  <si>
    <t>BURDINO M.</t>
  </si>
  <si>
    <t>TROMBOTTO L.</t>
  </si>
  <si>
    <t>CHIRIOTTI A.</t>
  </si>
  <si>
    <t>FASSOLA L.</t>
  </si>
  <si>
    <t>GAETA N.</t>
  </si>
  <si>
    <t>ALBERTO R.</t>
  </si>
  <si>
    <t>BERTI G.</t>
  </si>
  <si>
    <t>PAGANO  M.</t>
  </si>
  <si>
    <t>POIRINO</t>
  </si>
  <si>
    <t>STUARDI G.</t>
  </si>
  <si>
    <t>MONDINO M.</t>
  </si>
  <si>
    <t>VISCA G.</t>
  </si>
  <si>
    <t>FERRERO P.</t>
  </si>
  <si>
    <t>SCIARROTTA  D.</t>
  </si>
  <si>
    <t>CRIVELLO  A.</t>
  </si>
  <si>
    <t>PREZIOSO  I.</t>
  </si>
  <si>
    <t>MITRIONE  P.</t>
  </si>
  <si>
    <t>CUMINO  P.</t>
  </si>
  <si>
    <t>CORTASSA  A.</t>
  </si>
  <si>
    <t>PASQUINELLI M.</t>
  </si>
  <si>
    <t>FORTE A.</t>
  </si>
  <si>
    <t>GHIROTTI  P.</t>
  </si>
  <si>
    <t>DE STEFANI  M.</t>
  </si>
  <si>
    <t>RAVETTO M.</t>
  </si>
  <si>
    <t>RENDINELLA  R.</t>
  </si>
  <si>
    <t>RIVAROLO CANAVESE</t>
  </si>
  <si>
    <t>FIANDRO F.</t>
  </si>
  <si>
    <t>BERTOT  F.</t>
  </si>
  <si>
    <t>ROSA CARDINAL P.</t>
  </si>
  <si>
    <t>GALLO F.</t>
  </si>
  <si>
    <t>MAZZETTO  P.</t>
  </si>
  <si>
    <t>COCOMERO  L.</t>
  </si>
  <si>
    <t>CAUDANA V.</t>
  </si>
  <si>
    <t>BIANCHI R.</t>
  </si>
  <si>
    <t>CHIONO  G.</t>
  </si>
  <si>
    <t>MANAVELLA B.</t>
  </si>
  <si>
    <t>FIGLIUOLO G.</t>
  </si>
  <si>
    <t>BERTELLI  C.</t>
  </si>
  <si>
    <t>ROSACI  G.</t>
  </si>
  <si>
    <t>PERRERO V.</t>
  </si>
  <si>
    <t>CAMOLETTO M.</t>
  </si>
  <si>
    <t>MUSSINI M.</t>
  </si>
  <si>
    <t>SABATINO  R.</t>
  </si>
  <si>
    <t>RIVOLI</t>
  </si>
  <si>
    <t>ROSIELLO  V.</t>
  </si>
  <si>
    <t>PIRETTO C.</t>
  </si>
  <si>
    <t>ALBERGHINA  A.</t>
  </si>
  <si>
    <t>MORELLO P.</t>
  </si>
  <si>
    <t>ABATEMATTEO R.</t>
  </si>
  <si>
    <t>SILVESTRINI L.</t>
  </si>
  <si>
    <t>TROVATO A.</t>
  </si>
  <si>
    <t>GIUFFRIDA S.</t>
  </si>
  <si>
    <t>VAJO  M.</t>
  </si>
  <si>
    <t>BOTTAZZI  L.</t>
  </si>
  <si>
    <t>PULZELLA  I.</t>
  </si>
  <si>
    <t>BIGOZZI MEINARDI  S.</t>
  </si>
  <si>
    <t>TAVOLADA  D.</t>
  </si>
  <si>
    <t>CASALICCHIO A.</t>
  </si>
  <si>
    <t>MALANDRINO  M.</t>
  </si>
  <si>
    <t>SETTIMO TORINESE</t>
  </si>
  <si>
    <t>RONCHETTI G.</t>
  </si>
  <si>
    <t>CORICA  G.</t>
  </si>
  <si>
    <t>GHISAURA  A.</t>
  </si>
  <si>
    <t>NICOLOSI  M.</t>
  </si>
  <si>
    <t>CAMEDDA L.</t>
  </si>
  <si>
    <t>GABETTI L.</t>
  </si>
  <si>
    <t>MARTINENGO  C.</t>
  </si>
  <si>
    <t>BACCILLI  L.</t>
  </si>
  <si>
    <t>CERNUSCO  G.</t>
  </si>
  <si>
    <t>ROMANO  G.</t>
  </si>
  <si>
    <t>RABACCHI  M.</t>
  </si>
  <si>
    <t>CELESTINO C.</t>
  </si>
  <si>
    <t>ZAFFINO M.</t>
  </si>
  <si>
    <t>CAMINITI  P.</t>
  </si>
  <si>
    <t>CURELLO T.</t>
  </si>
  <si>
    <t>BRESSAN R.</t>
  </si>
  <si>
    <t>CARRARO M.</t>
  </si>
  <si>
    <t>STRAMBINO</t>
  </si>
  <si>
    <t>SPINOSA M.</t>
  </si>
  <si>
    <t>SCALA MARCHIANO M.</t>
  </si>
  <si>
    <t>DELLAROLE C.</t>
  </si>
  <si>
    <t>FARINA  L.</t>
  </si>
  <si>
    <t>PERETTI M.</t>
  </si>
  <si>
    <t>CIRELLA L.</t>
  </si>
  <si>
    <t>BESSOLO F.</t>
  </si>
  <si>
    <t>SALVETTI  P.</t>
  </si>
  <si>
    <t>ICARDI  G.</t>
  </si>
  <si>
    <t>SALTO G.</t>
  </si>
  <si>
    <t>MAGGIO  M.</t>
  </si>
  <si>
    <t>TALARICO  P.</t>
  </si>
  <si>
    <t>BERTO R.</t>
  </si>
  <si>
    <t>AVETTA  A.</t>
  </si>
  <si>
    <t>DELLA MALVA A.</t>
  </si>
  <si>
    <t>SUSA</t>
  </si>
  <si>
    <t>GELATTI S.</t>
  </si>
  <si>
    <t>COLLI M.</t>
  </si>
  <si>
    <t>AMPRIMO V.</t>
  </si>
  <si>
    <t>VALENTINI G.</t>
  </si>
  <si>
    <t>PEZZONI G.</t>
  </si>
  <si>
    <t>DURBIANO  N.</t>
  </si>
  <si>
    <t>GUASTINI  D.</t>
  </si>
  <si>
    <t>BERTONE G.</t>
  </si>
  <si>
    <t>CATALDO C.</t>
  </si>
  <si>
    <t>BELLICARDI  G.</t>
  </si>
  <si>
    <t>MILETTO A.</t>
  </si>
  <si>
    <t>BUFACCHI  S.</t>
  </si>
  <si>
    <t>PALMENTIERI V.</t>
  </si>
  <si>
    <t>AMPRINO G.</t>
  </si>
  <si>
    <t>MUSSANO B.</t>
  </si>
  <si>
    <t>AVATO F.</t>
  </si>
  <si>
    <t>FOGLIA  A.</t>
  </si>
  <si>
    <t>PADALINO  F.</t>
  </si>
  <si>
    <t>VENARIA REALE</t>
  </si>
  <si>
    <t>AGRIMANO  G.</t>
  </si>
  <si>
    <t>CAVALLO A.</t>
  </si>
  <si>
    <t>FERRARA F.</t>
  </si>
  <si>
    <t>BASTILLO  A.</t>
  </si>
  <si>
    <t>PERRONE FODARO  R.</t>
  </si>
  <si>
    <t>SANFILIPPO  G.</t>
  </si>
  <si>
    <t>PACE  V.</t>
  </si>
  <si>
    <t>CAIROLI D.</t>
  </si>
  <si>
    <t>GIAGNOTTO R.</t>
  </si>
  <si>
    <t>MARTELLI  D.</t>
  </si>
  <si>
    <t>MARTINELLI  L.</t>
  </si>
  <si>
    <t>SANLORENZO  S.</t>
  </si>
  <si>
    <t>BONAVENTURA A.</t>
  </si>
  <si>
    <t>UBOLDI DE CAPEI A.</t>
  </si>
  <si>
    <t>GARAVAGNO E.</t>
  </si>
  <si>
    <t>GILARDONI P.</t>
  </si>
  <si>
    <t>TINOZZI L.</t>
  </si>
  <si>
    <t>GIRARD  U.</t>
  </si>
  <si>
    <t>VINOVO</t>
  </si>
  <si>
    <t>SOLDO A.</t>
  </si>
  <si>
    <t>LANFRANCO A.</t>
  </si>
  <si>
    <t>MAIRO M.</t>
  </si>
  <si>
    <t>PARISI  S.</t>
  </si>
  <si>
    <t>VALLERO S.</t>
  </si>
  <si>
    <t>TASSONE I.</t>
  </si>
  <si>
    <t>PIRRA L.</t>
  </si>
  <si>
    <t>CONTA C.</t>
  </si>
  <si>
    <t>TONDO R.</t>
  </si>
  <si>
    <t>POCHETTINO  G.</t>
  </si>
  <si>
    <t>BOLDRINI  D.</t>
  </si>
  <si>
    <t>NIDOLA  S.</t>
  </si>
  <si>
    <t>ROMANO  V.</t>
  </si>
  <si>
    <t>MITOLA  A.</t>
  </si>
  <si>
    <t>FERRUA  M.</t>
  </si>
  <si>
    <t>PRETTE  M.</t>
  </si>
  <si>
    <t>VOLPIANO</t>
  </si>
  <si>
    <t>DI MAURO  C.</t>
  </si>
  <si>
    <t>NALESSO F.</t>
  </si>
  <si>
    <t>VILLANI T.</t>
  </si>
  <si>
    <t>CAMERANO  L.</t>
  </si>
  <si>
    <t>SAGLIA  L.</t>
  </si>
  <si>
    <t>PALOMBELLA  G.</t>
  </si>
  <si>
    <t>CAVALLINI O.</t>
  </si>
  <si>
    <t>GOIA  F.</t>
  </si>
  <si>
    <t>FURLINI E.</t>
  </si>
  <si>
    <t>LAVECCHIA S.</t>
  </si>
  <si>
    <t>BRANCALEONI B.</t>
  </si>
  <si>
    <t>BELLINI G.</t>
  </si>
  <si>
    <t>PANTALENA A.</t>
  </si>
  <si>
    <t>AUSSELLO  M.</t>
  </si>
  <si>
    <t>TOTALE</t>
  </si>
  <si>
    <t>(seggi n. 1  )</t>
  </si>
  <si>
    <t>(seggi n. 4  )</t>
  </si>
  <si>
    <t>(seggi n. 3  )</t>
  </si>
  <si>
    <t>(seggi n. 9  )</t>
  </si>
  <si>
    <t>(seggi n. -  )</t>
  </si>
  <si>
    <t>(seggi n. 13  )</t>
  </si>
  <si>
    <t>(seggi n. 5  )</t>
  </si>
  <si>
    <t>segue Provincia di Torino</t>
  </si>
</sst>
</file>

<file path=xl/styles.xml><?xml version="1.0" encoding="utf-8"?>
<styleSheet xmlns="http://schemas.openxmlformats.org/spreadsheetml/2006/main">
  <numFmts count="1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#,##0_ ;\-#,##0\ 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Continuous"/>
    </xf>
    <xf numFmtId="3" fontId="4" fillId="0" borderId="0" xfId="0" applyNumberFormat="1" applyFont="1" applyBorder="1" applyAlignment="1">
      <alignment horizontal="centerContinuous"/>
    </xf>
    <xf numFmtId="3" fontId="0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0" fontId="5" fillId="0" borderId="0" xfId="0" applyFont="1" applyBorder="1" applyAlignment="1" quotePrefix="1">
      <alignment horizontal="centerContinuous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3" fontId="1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 quotePrefix="1">
      <alignment horizontal="centerContinuous"/>
    </xf>
    <xf numFmtId="0" fontId="6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Border="1" applyAlignment="1">
      <alignment horizontal="centerContinuous"/>
    </xf>
    <xf numFmtId="165" fontId="0" fillId="0" borderId="0" xfId="0" applyNumberFormat="1" applyAlignment="1">
      <alignment horizontal="right"/>
    </xf>
    <xf numFmtId="41" fontId="0" fillId="0" borderId="0" xfId="16" applyAlignment="1">
      <alignment/>
    </xf>
    <xf numFmtId="41" fontId="1" fillId="0" borderId="0" xfId="16" applyFont="1" applyAlignment="1">
      <alignment/>
    </xf>
    <xf numFmtId="41" fontId="0" fillId="0" borderId="0" xfId="16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1" fontId="0" fillId="0" borderId="0" xfId="16" applyBorder="1" applyAlignment="1">
      <alignment horizontal="right"/>
    </xf>
    <xf numFmtId="41" fontId="0" fillId="0" borderId="0" xfId="16" applyFont="1" applyAlignment="1">
      <alignment/>
    </xf>
    <xf numFmtId="41" fontId="0" fillId="0" borderId="0" xfId="16" applyAlignment="1">
      <alignment horizontal="right"/>
    </xf>
    <xf numFmtId="41" fontId="9" fillId="0" borderId="0" xfId="16" applyFont="1" applyAlignment="1">
      <alignment/>
    </xf>
    <xf numFmtId="41" fontId="8" fillId="0" borderId="0" xfId="16" applyFont="1" applyBorder="1" applyAlignment="1">
      <alignment horizontal="right"/>
    </xf>
    <xf numFmtId="41" fontId="1" fillId="0" borderId="0" xfId="16" applyFont="1" applyBorder="1" applyAlignment="1">
      <alignment horizontal="center"/>
    </xf>
    <xf numFmtId="1" fontId="0" fillId="0" borderId="0" xfId="16" applyNumberFormat="1" applyAlignment="1">
      <alignment/>
    </xf>
    <xf numFmtId="3" fontId="1" fillId="0" borderId="0" xfId="16" applyNumberFormat="1" applyFont="1" applyAlignment="1">
      <alignment/>
    </xf>
    <xf numFmtId="3" fontId="1" fillId="0" borderId="0" xfId="0" applyNumberFormat="1" applyFont="1" applyBorder="1" applyAlignment="1">
      <alignment horizontal="right"/>
    </xf>
    <xf numFmtId="0" fontId="6" fillId="0" borderId="0" xfId="0" applyFont="1" applyBorder="1" applyAlignment="1" quotePrefix="1">
      <alignment horizontal="left"/>
    </xf>
    <xf numFmtId="0" fontId="6" fillId="0" borderId="0" xfId="0" applyFont="1" applyBorder="1" applyAlignment="1" quotePrefix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024"/>
  <sheetViews>
    <sheetView tabSelected="1" workbookViewId="0" topLeftCell="CF1">
      <selection activeCell="CG16" sqref="CG16"/>
    </sheetView>
  </sheetViews>
  <sheetFormatPr defaultColWidth="9.140625" defaultRowHeight="12.75"/>
  <cols>
    <col min="1" max="1" width="7.140625" style="12" customWidth="1"/>
    <col min="2" max="2" width="47.00390625" style="0" customWidth="1"/>
    <col min="3" max="3" width="10.00390625" style="0" customWidth="1"/>
    <col min="4" max="4" width="10.28125" style="0" customWidth="1"/>
    <col min="5" max="5" width="8.7109375" style="0" customWidth="1"/>
    <col min="6" max="6" width="10.00390625" style="0" customWidth="1"/>
    <col min="7" max="7" width="3.421875" style="0" customWidth="1"/>
    <col min="8" max="8" width="4.57421875" style="12" customWidth="1"/>
    <col min="9" max="9" width="30.57421875" style="0" customWidth="1"/>
    <col min="10" max="10" width="7.57421875" style="0" customWidth="1"/>
    <col min="11" max="11" width="9.00390625" style="0" customWidth="1"/>
    <col min="12" max="12" width="4.421875" style="0" customWidth="1"/>
    <col min="13" max="13" width="4.57421875" style="12" customWidth="1"/>
    <col min="14" max="14" width="21.8515625" style="0" customWidth="1"/>
    <col min="15" max="15" width="8.7109375" style="0" customWidth="1"/>
    <col min="17" max="17" width="5.00390625" style="12" customWidth="1"/>
    <col min="18" max="18" width="21.421875" style="0" customWidth="1"/>
    <col min="19" max="19" width="7.421875" style="0" customWidth="1"/>
    <col min="20" max="20" width="9.00390625" style="0" customWidth="1"/>
    <col min="21" max="21" width="6.421875" style="0" customWidth="1"/>
    <col min="22" max="22" width="4.57421875" style="12" customWidth="1"/>
    <col min="23" max="23" width="18.57421875" style="0" customWidth="1"/>
    <col min="24" max="24" width="8.7109375" style="0" customWidth="1"/>
    <col min="25" max="25" width="9.00390625" style="0" customWidth="1"/>
    <col min="26" max="26" width="6.140625" style="0" customWidth="1"/>
    <col min="27" max="27" width="4.57421875" style="12" customWidth="1"/>
    <col min="28" max="28" width="22.28125" style="0" customWidth="1"/>
    <col min="29" max="29" width="7.57421875" style="0" customWidth="1"/>
    <col min="31" max="31" width="6.28125" style="0" customWidth="1"/>
    <col min="32" max="32" width="4.57421875" style="12" customWidth="1"/>
    <col min="33" max="33" width="24.57421875" style="0" customWidth="1"/>
    <col min="34" max="34" width="8.57421875" style="0" customWidth="1"/>
    <col min="35" max="35" width="9.00390625" style="0" customWidth="1"/>
    <col min="36" max="36" width="4.7109375" style="12" customWidth="1"/>
    <col min="37" max="37" width="26.140625" style="0" customWidth="1"/>
    <col min="38" max="38" width="7.7109375" style="0" customWidth="1"/>
    <col min="39" max="39" width="8.7109375" style="0" customWidth="1"/>
    <col min="40" max="40" width="4.57421875" style="0" customWidth="1"/>
    <col min="41" max="41" width="4.57421875" style="12" customWidth="1"/>
    <col min="42" max="42" width="24.140625" style="0" customWidth="1"/>
    <col min="43" max="43" width="7.7109375" style="0" customWidth="1"/>
    <col min="44" max="44" width="9.00390625" style="0" customWidth="1"/>
    <col min="45" max="45" width="4.421875" style="0" customWidth="1"/>
    <col min="46" max="46" width="4.57421875" style="12" customWidth="1"/>
    <col min="47" max="47" width="20.7109375" style="0" customWidth="1"/>
    <col min="48" max="48" width="7.28125" style="0" customWidth="1"/>
    <col min="50" max="50" width="4.8515625" style="0" customWidth="1"/>
    <col min="51" max="51" width="4.57421875" style="12" customWidth="1"/>
    <col min="52" max="52" width="24.00390625" style="0" customWidth="1"/>
    <col min="53" max="53" width="7.7109375" style="0" customWidth="1"/>
    <col min="55" max="55" width="4.57421875" style="12" customWidth="1"/>
    <col min="56" max="56" width="18.57421875" style="0" customWidth="1"/>
    <col min="57" max="57" width="7.57421875" style="0" customWidth="1"/>
    <col min="58" max="58" width="9.28125" style="0" customWidth="1"/>
    <col min="59" max="59" width="4.7109375" style="0" customWidth="1"/>
    <col min="60" max="60" width="4.57421875" style="12" customWidth="1"/>
    <col min="61" max="61" width="22.28125" style="0" customWidth="1"/>
    <col min="62" max="62" width="6.57421875" style="0" customWidth="1"/>
    <col min="63" max="63" width="9.00390625" style="0" customWidth="1"/>
    <col min="64" max="64" width="5.8515625" style="0" customWidth="1"/>
    <col min="65" max="65" width="4.57421875" style="12" customWidth="1"/>
    <col min="66" max="66" width="23.00390625" style="0" customWidth="1"/>
    <col min="67" max="67" width="7.57421875" style="0" customWidth="1"/>
    <col min="68" max="68" width="10.00390625" style="0" customWidth="1"/>
    <col min="69" max="69" width="6.57421875" style="0" customWidth="1"/>
    <col min="70" max="70" width="4.57421875" style="12" customWidth="1"/>
    <col min="71" max="71" width="22.7109375" style="0" customWidth="1"/>
    <col min="72" max="72" width="11.00390625" style="0" customWidth="1"/>
    <col min="73" max="73" width="10.28125" style="0" customWidth="1"/>
    <col min="74" max="74" width="4.57421875" style="12" customWidth="1"/>
    <col min="75" max="75" width="22.421875" style="0" customWidth="1"/>
    <col min="76" max="76" width="7.8515625" style="0" customWidth="1"/>
    <col min="77" max="77" width="9.00390625" style="0" customWidth="1"/>
    <col min="78" max="78" width="7.57421875" style="0" customWidth="1"/>
    <col min="79" max="79" width="5.140625" style="12" customWidth="1"/>
    <col min="80" max="80" width="18.28125" style="0" customWidth="1"/>
    <col min="81" max="81" width="8.00390625" style="0" customWidth="1"/>
    <col min="82" max="82" width="9.421875" style="0" customWidth="1"/>
    <col min="83" max="83" width="7.8515625" style="0" customWidth="1"/>
    <col min="84" max="84" width="5.421875" style="12" customWidth="1"/>
    <col min="85" max="85" width="21.7109375" style="0" customWidth="1"/>
    <col min="86" max="86" width="8.8515625" style="0" customWidth="1"/>
    <col min="88" max="88" width="5.140625" style="0" customWidth="1"/>
    <col min="89" max="89" width="4.7109375" style="12" customWidth="1"/>
    <col min="90" max="90" width="24.57421875" style="0" customWidth="1"/>
    <col min="91" max="91" width="6.8515625" style="0" customWidth="1"/>
    <col min="93" max="93" width="4.28125" style="12" customWidth="1"/>
    <col min="94" max="94" width="21.00390625" style="0" customWidth="1"/>
    <col min="95" max="95" width="8.140625" style="0" customWidth="1"/>
    <col min="96" max="96" width="10.00390625" style="0" customWidth="1"/>
    <col min="97" max="97" width="5.140625" style="0" customWidth="1"/>
    <col min="98" max="98" width="4.7109375" style="12" customWidth="1"/>
    <col min="99" max="99" width="22.00390625" style="0" customWidth="1"/>
    <col min="100" max="100" width="7.57421875" style="0" customWidth="1"/>
    <col min="102" max="102" width="4.57421875" style="0" customWidth="1"/>
    <col min="103" max="103" width="5.00390625" style="12" customWidth="1"/>
    <col min="104" max="104" width="22.00390625" style="0" customWidth="1"/>
    <col min="105" max="105" width="7.8515625" style="0" customWidth="1"/>
    <col min="107" max="107" width="6.421875" style="0" customWidth="1"/>
    <col min="108" max="108" width="6.00390625" style="12" customWidth="1"/>
    <col min="109" max="109" width="23.8515625" style="0" customWidth="1"/>
    <col min="110" max="110" width="7.7109375" style="0" customWidth="1"/>
  </cols>
  <sheetData>
    <row r="1" spans="1:108" s="40" customFormat="1" ht="24" customHeight="1">
      <c r="A1" s="42" t="s">
        <v>0</v>
      </c>
      <c r="B1" s="3"/>
      <c r="C1" s="4"/>
      <c r="D1" s="4"/>
      <c r="E1" s="3"/>
      <c r="F1" s="4"/>
      <c r="G1" s="4"/>
      <c r="H1" s="37"/>
      <c r="I1" s="37"/>
      <c r="M1" s="41"/>
      <c r="Q1" s="37"/>
      <c r="R1" s="37"/>
      <c r="V1" s="41"/>
      <c r="AA1" s="37" t="s">
        <v>921</v>
      </c>
      <c r="AB1" s="37"/>
      <c r="AF1" s="41"/>
      <c r="AJ1" s="37"/>
      <c r="AK1" s="37"/>
      <c r="AO1" s="41"/>
      <c r="AT1" s="37" t="s">
        <v>921</v>
      </c>
      <c r="AU1" s="37"/>
      <c r="AY1" s="41"/>
      <c r="BC1" s="37"/>
      <c r="BD1" s="37"/>
      <c r="BE1" s="54"/>
      <c r="BH1" s="41"/>
      <c r="BM1" s="37" t="s">
        <v>921</v>
      </c>
      <c r="BN1" s="37"/>
      <c r="BR1" s="41"/>
      <c r="BV1" s="37"/>
      <c r="BW1" s="37"/>
      <c r="CA1" s="41"/>
      <c r="CF1" s="37" t="s">
        <v>921</v>
      </c>
      <c r="CG1" s="37"/>
      <c r="CK1" s="41"/>
      <c r="CO1" s="37"/>
      <c r="CP1" s="37"/>
      <c r="CT1" s="41"/>
      <c r="CY1" s="37" t="s">
        <v>921</v>
      </c>
      <c r="CZ1" s="37"/>
      <c r="DD1" s="41"/>
    </row>
    <row r="2" spans="8:111" s="33" customFormat="1" ht="30.75" customHeight="1">
      <c r="H2" s="28"/>
      <c r="I2" s="29" t="s">
        <v>1</v>
      </c>
      <c r="J2" s="30"/>
      <c r="K2" s="31"/>
      <c r="L2" s="31"/>
      <c r="M2" s="28"/>
      <c r="N2" s="32" t="s">
        <v>2</v>
      </c>
      <c r="O2" s="30"/>
      <c r="P2" s="31"/>
      <c r="Q2" s="28"/>
      <c r="R2" s="29" t="s">
        <v>3</v>
      </c>
      <c r="S2" s="30"/>
      <c r="T2" s="31"/>
      <c r="U2" s="31"/>
      <c r="V2" s="28"/>
      <c r="W2" s="32" t="s">
        <v>4</v>
      </c>
      <c r="X2" s="30"/>
      <c r="Y2" s="31"/>
      <c r="Z2" s="31"/>
      <c r="AA2" s="28"/>
      <c r="AB2" s="29" t="s">
        <v>5</v>
      </c>
      <c r="AC2" s="30"/>
      <c r="AD2" s="31"/>
      <c r="AE2" s="31"/>
      <c r="AF2" s="28"/>
      <c r="AG2" s="32" t="s">
        <v>6</v>
      </c>
      <c r="AH2" s="30"/>
      <c r="AI2" s="31"/>
      <c r="AJ2" s="28"/>
      <c r="AK2" s="29" t="s">
        <v>7</v>
      </c>
      <c r="AL2" s="30"/>
      <c r="AM2" s="31"/>
      <c r="AN2" s="31"/>
      <c r="AO2" s="28"/>
      <c r="AP2" s="29" t="s">
        <v>8</v>
      </c>
      <c r="AQ2" s="30"/>
      <c r="AR2" s="31"/>
      <c r="AS2" s="31"/>
      <c r="AT2" s="28"/>
      <c r="AU2" s="29" t="s">
        <v>9</v>
      </c>
      <c r="AV2" s="30"/>
      <c r="AW2" s="31"/>
      <c r="AX2" s="31"/>
      <c r="AY2" s="28"/>
      <c r="AZ2" s="29" t="s">
        <v>10</v>
      </c>
      <c r="BA2" s="30"/>
      <c r="BB2" s="31"/>
      <c r="BC2" s="28"/>
      <c r="BD2" s="29" t="s">
        <v>11</v>
      </c>
      <c r="BE2" s="55"/>
      <c r="BF2" s="31"/>
      <c r="BG2" s="31"/>
      <c r="BH2" s="28"/>
      <c r="BI2" s="29" t="s">
        <v>12</v>
      </c>
      <c r="BJ2" s="30"/>
      <c r="BK2" s="31"/>
      <c r="BL2" s="31"/>
      <c r="BM2" s="28"/>
      <c r="BN2" s="29" t="s">
        <v>13</v>
      </c>
      <c r="BO2" s="30"/>
      <c r="BP2" s="31"/>
      <c r="BQ2" s="31"/>
      <c r="BR2" s="28"/>
      <c r="BS2" s="29" t="s">
        <v>14</v>
      </c>
      <c r="BT2" s="30"/>
      <c r="BU2" s="31"/>
      <c r="BV2" s="28"/>
      <c r="BW2" s="29" t="s">
        <v>15</v>
      </c>
      <c r="BX2" s="30"/>
      <c r="BY2" s="31"/>
      <c r="BZ2" s="31"/>
      <c r="CA2" s="28"/>
      <c r="CB2" s="29" t="s">
        <v>16</v>
      </c>
      <c r="CC2" s="30"/>
      <c r="CD2" s="31"/>
      <c r="CE2" s="31"/>
      <c r="CF2" s="28"/>
      <c r="CG2" s="29" t="s">
        <v>17</v>
      </c>
      <c r="CH2" s="30"/>
      <c r="CI2" s="31"/>
      <c r="CJ2" s="31"/>
      <c r="CK2" s="28"/>
      <c r="CL2" s="29" t="s">
        <v>18</v>
      </c>
      <c r="CM2" s="30"/>
      <c r="CN2" s="31"/>
      <c r="CO2" s="28"/>
      <c r="CP2" s="29" t="s">
        <v>19</v>
      </c>
      <c r="CQ2" s="30"/>
      <c r="CR2" s="31"/>
      <c r="CS2" s="31"/>
      <c r="CT2" s="28"/>
      <c r="CU2" s="29" t="s">
        <v>20</v>
      </c>
      <c r="CV2" s="30"/>
      <c r="CW2" s="31"/>
      <c r="CX2" s="31"/>
      <c r="CY2" s="28"/>
      <c r="CZ2" s="29" t="s">
        <v>21</v>
      </c>
      <c r="DA2" s="30"/>
      <c r="DB2" s="31"/>
      <c r="DC2" s="31"/>
      <c r="DD2" s="28"/>
      <c r="DE2" s="29" t="s">
        <v>22</v>
      </c>
      <c r="DF2" s="30"/>
      <c r="DG2" s="31"/>
    </row>
    <row r="3" spans="1:111" ht="17.25" customHeight="1">
      <c r="A3" s="3"/>
      <c r="B3" s="3"/>
      <c r="C3" s="4"/>
      <c r="D3" s="4"/>
      <c r="E3" s="3"/>
      <c r="F3" s="4"/>
      <c r="G3" s="4"/>
      <c r="H3" s="22"/>
      <c r="I3" s="10" t="s">
        <v>914</v>
      </c>
      <c r="J3" s="9"/>
      <c r="K3" s="8"/>
      <c r="L3" s="8"/>
      <c r="M3" s="22"/>
      <c r="N3" s="10" t="s">
        <v>915</v>
      </c>
      <c r="O3" s="9"/>
      <c r="P3" s="8"/>
      <c r="Q3" s="22"/>
      <c r="R3" s="10" t="s">
        <v>916</v>
      </c>
      <c r="S3" s="9"/>
      <c r="T3" s="8"/>
      <c r="U3" s="8"/>
      <c r="V3" s="22"/>
      <c r="W3" s="10" t="s">
        <v>917</v>
      </c>
      <c r="X3" s="9"/>
      <c r="Y3" s="8"/>
      <c r="Z3" s="8"/>
      <c r="AA3" s="22"/>
      <c r="AB3" s="10" t="s">
        <v>914</v>
      </c>
      <c r="AC3" s="9"/>
      <c r="AD3" s="8"/>
      <c r="AE3" s="8"/>
      <c r="AF3" s="22"/>
      <c r="AG3" s="10" t="s">
        <v>914</v>
      </c>
      <c r="AH3" s="9"/>
      <c r="AI3" s="8"/>
      <c r="AJ3" s="22"/>
      <c r="AK3" s="10" t="s">
        <v>918</v>
      </c>
      <c r="AL3" s="9"/>
      <c r="AM3" s="8"/>
      <c r="AN3" s="8"/>
      <c r="AO3" s="22"/>
      <c r="AP3" s="10" t="s">
        <v>918</v>
      </c>
      <c r="AQ3" s="9"/>
      <c r="AR3" s="8"/>
      <c r="AS3" s="8"/>
      <c r="AT3" s="22"/>
      <c r="AU3" s="10" t="s">
        <v>918</v>
      </c>
      <c r="AV3" s="9"/>
      <c r="AW3" s="8"/>
      <c r="AX3" s="8"/>
      <c r="AY3" s="22"/>
      <c r="AZ3" s="10" t="s">
        <v>918</v>
      </c>
      <c r="BA3" s="9"/>
      <c r="BB3" s="8"/>
      <c r="BC3" s="22"/>
      <c r="BD3" s="10" t="s">
        <v>918</v>
      </c>
      <c r="BE3" s="51"/>
      <c r="BF3" s="8"/>
      <c r="BG3" s="8"/>
      <c r="BH3" s="22"/>
      <c r="BI3" s="10" t="s">
        <v>916</v>
      </c>
      <c r="BJ3" s="9"/>
      <c r="BK3" s="8"/>
      <c r="BL3" s="8"/>
      <c r="BM3" s="22"/>
      <c r="BN3" s="10" t="s">
        <v>918</v>
      </c>
      <c r="BO3" s="9"/>
      <c r="BP3" s="8"/>
      <c r="BQ3" s="8"/>
      <c r="BR3" s="22"/>
      <c r="BS3" s="10" t="s">
        <v>919</v>
      </c>
      <c r="BT3" s="9"/>
      <c r="BU3" s="8"/>
      <c r="BV3" s="22"/>
      <c r="BW3" s="10" t="s">
        <v>920</v>
      </c>
      <c r="BX3" s="9"/>
      <c r="BY3" s="8"/>
      <c r="BZ3" s="8"/>
      <c r="CA3" s="22"/>
      <c r="CB3" s="10" t="s">
        <v>918</v>
      </c>
      <c r="CC3" s="9"/>
      <c r="CD3" s="8"/>
      <c r="CE3" s="8"/>
      <c r="CF3" s="22"/>
      <c r="CG3" s="10" t="s">
        <v>918</v>
      </c>
      <c r="CH3" s="9"/>
      <c r="CI3" s="8"/>
      <c r="CJ3" s="8"/>
      <c r="CK3" s="22"/>
      <c r="CL3" s="10" t="s">
        <v>918</v>
      </c>
      <c r="CM3" s="9"/>
      <c r="CN3" s="8"/>
      <c r="CO3" s="22"/>
      <c r="CP3" s="10" t="s">
        <v>914</v>
      </c>
      <c r="CQ3" s="9"/>
      <c r="CR3" s="8"/>
      <c r="CS3" s="8"/>
      <c r="CT3" s="22"/>
      <c r="CU3" s="10" t="s">
        <v>914</v>
      </c>
      <c r="CV3" s="9"/>
      <c r="CW3" s="8"/>
      <c r="CX3" s="8"/>
      <c r="CY3" s="22"/>
      <c r="CZ3" s="10" t="s">
        <v>918</v>
      </c>
      <c r="DA3" s="9"/>
      <c r="DB3" s="8"/>
      <c r="DC3" s="8"/>
      <c r="DD3" s="22"/>
      <c r="DE3" s="10" t="s">
        <v>918</v>
      </c>
      <c r="DF3" s="9"/>
      <c r="DG3" s="8"/>
    </row>
    <row r="4" spans="1:111" ht="12.75">
      <c r="A4" s="19"/>
      <c r="B4" s="1"/>
      <c r="C4" s="2"/>
      <c r="D4" s="2"/>
      <c r="E4" s="1"/>
      <c r="F4" s="2"/>
      <c r="G4" s="2"/>
      <c r="H4" s="22"/>
      <c r="I4" s="10"/>
      <c r="J4" s="9"/>
      <c r="K4" s="8"/>
      <c r="L4" s="8"/>
      <c r="M4" s="22"/>
      <c r="N4" s="10"/>
      <c r="O4" s="9"/>
      <c r="P4" s="8"/>
      <c r="Q4" s="22"/>
      <c r="R4" s="10"/>
      <c r="S4" s="9"/>
      <c r="T4" s="8"/>
      <c r="U4" s="8"/>
      <c r="V4" s="22"/>
      <c r="W4" s="10"/>
      <c r="X4" s="9"/>
      <c r="Y4" s="8"/>
      <c r="Z4" s="8"/>
      <c r="AA4" s="22"/>
      <c r="AB4" s="10"/>
      <c r="AC4" s="9"/>
      <c r="AD4" s="8"/>
      <c r="AE4" s="8"/>
      <c r="AF4" s="22"/>
      <c r="AG4" s="10"/>
      <c r="AH4" s="9"/>
      <c r="AI4" s="8"/>
      <c r="AJ4" s="22"/>
      <c r="AK4" s="10"/>
      <c r="AL4" s="9"/>
      <c r="AM4" s="8"/>
      <c r="AN4" s="8"/>
      <c r="AO4" s="22"/>
      <c r="AP4" s="10"/>
      <c r="AQ4" s="9"/>
      <c r="AR4" s="8"/>
      <c r="AS4" s="8"/>
      <c r="AT4" s="22"/>
      <c r="AU4" s="10"/>
      <c r="AV4" s="9"/>
      <c r="AW4" s="8"/>
      <c r="AX4" s="8"/>
      <c r="AY4" s="22"/>
      <c r="AZ4" s="10"/>
      <c r="BA4" s="9"/>
      <c r="BB4" s="8"/>
      <c r="BC4" s="22"/>
      <c r="BD4" s="10"/>
      <c r="BE4" s="51"/>
      <c r="BF4" s="8"/>
      <c r="BG4" s="8"/>
      <c r="BH4" s="22"/>
      <c r="BI4" s="10"/>
      <c r="BJ4" s="9"/>
      <c r="BK4" s="8"/>
      <c r="BL4" s="8"/>
      <c r="BM4" s="22"/>
      <c r="BN4" s="10"/>
      <c r="BO4" s="9"/>
      <c r="BP4" s="8"/>
      <c r="BQ4" s="8"/>
      <c r="BR4" s="22"/>
      <c r="BS4" s="10"/>
      <c r="BT4" s="9"/>
      <c r="BU4" s="8"/>
      <c r="BV4" s="22"/>
      <c r="BW4" s="10"/>
      <c r="BX4" s="9"/>
      <c r="BY4" s="8"/>
      <c r="BZ4" s="8"/>
      <c r="CA4" s="22"/>
      <c r="CB4" s="10"/>
      <c r="CC4" s="9"/>
      <c r="CD4" s="8"/>
      <c r="CE4" s="8"/>
      <c r="CF4" s="22"/>
      <c r="CG4" s="10"/>
      <c r="CH4" s="9"/>
      <c r="CI4" s="8"/>
      <c r="CJ4" s="8"/>
      <c r="CK4" s="22"/>
      <c r="CL4" s="10"/>
      <c r="CM4" s="9"/>
      <c r="CN4" s="8"/>
      <c r="CO4" s="22"/>
      <c r="CP4" s="10"/>
      <c r="CQ4" s="9"/>
      <c r="CR4" s="8"/>
      <c r="CS4" s="8"/>
      <c r="CT4" s="22"/>
      <c r="CU4" s="10"/>
      <c r="CV4" s="9"/>
      <c r="CW4" s="8"/>
      <c r="CX4" s="8"/>
      <c r="CY4" s="22"/>
      <c r="CZ4" s="10"/>
      <c r="DA4" s="9"/>
      <c r="DB4" s="8"/>
      <c r="DC4" s="8"/>
      <c r="DD4" s="22"/>
      <c r="DE4" s="10"/>
      <c r="DF4" s="9"/>
      <c r="DG4" s="8"/>
    </row>
    <row r="5" spans="1:111" s="12" customFormat="1" ht="12.75">
      <c r="A5" s="19" t="s">
        <v>23</v>
      </c>
      <c r="B5" s="20" t="s">
        <v>24</v>
      </c>
      <c r="C5" s="21" t="s">
        <v>25</v>
      </c>
      <c r="D5" s="21" t="s">
        <v>26</v>
      </c>
      <c r="E5" s="19" t="s">
        <v>27</v>
      </c>
      <c r="F5" s="23" t="s">
        <v>28</v>
      </c>
      <c r="G5" s="21"/>
      <c r="H5" s="22"/>
      <c r="I5" s="19"/>
      <c r="J5" s="59" t="s">
        <v>29</v>
      </c>
      <c r="K5" s="20" t="s">
        <v>30</v>
      </c>
      <c r="L5" s="20"/>
      <c r="M5" s="22"/>
      <c r="N5" s="14"/>
      <c r="O5" s="23" t="s">
        <v>29</v>
      </c>
      <c r="P5" s="20" t="s">
        <v>30</v>
      </c>
      <c r="Q5" s="22"/>
      <c r="R5" s="19"/>
      <c r="S5" s="23" t="s">
        <v>29</v>
      </c>
      <c r="T5" s="22" t="s">
        <v>30</v>
      </c>
      <c r="U5" s="20"/>
      <c r="V5" s="22"/>
      <c r="W5" s="14"/>
      <c r="X5" s="23" t="s">
        <v>29</v>
      </c>
      <c r="Y5" s="22" t="s">
        <v>30</v>
      </c>
      <c r="Z5" s="20"/>
      <c r="AA5" s="22"/>
      <c r="AB5" s="19"/>
      <c r="AC5" s="23" t="s">
        <v>29</v>
      </c>
      <c r="AD5" s="22" t="s">
        <v>30</v>
      </c>
      <c r="AE5" s="20"/>
      <c r="AF5" s="22"/>
      <c r="AG5" s="14"/>
      <c r="AH5" s="23" t="s">
        <v>29</v>
      </c>
      <c r="AI5" s="20" t="s">
        <v>30</v>
      </c>
      <c r="AJ5" s="22"/>
      <c r="AK5" s="19"/>
      <c r="AL5" s="23" t="s">
        <v>29</v>
      </c>
      <c r="AM5" s="22" t="s">
        <v>30</v>
      </c>
      <c r="AN5" s="20"/>
      <c r="AO5" s="22"/>
      <c r="AP5" s="19"/>
      <c r="AQ5" s="23" t="s">
        <v>29</v>
      </c>
      <c r="AR5" s="22" t="s">
        <v>30</v>
      </c>
      <c r="AS5" s="20"/>
      <c r="AT5" s="22"/>
      <c r="AU5" s="19"/>
      <c r="AV5" s="23" t="s">
        <v>29</v>
      </c>
      <c r="AW5" s="22" t="s">
        <v>30</v>
      </c>
      <c r="AX5" s="20"/>
      <c r="AY5" s="22"/>
      <c r="AZ5" s="19"/>
      <c r="BA5" s="23" t="s">
        <v>29</v>
      </c>
      <c r="BB5" s="20" t="s">
        <v>30</v>
      </c>
      <c r="BC5" s="22"/>
      <c r="BD5" s="19"/>
      <c r="BE5" s="56" t="s">
        <v>29</v>
      </c>
      <c r="BF5" s="22" t="s">
        <v>30</v>
      </c>
      <c r="BG5" s="20"/>
      <c r="BH5" s="22"/>
      <c r="BI5" s="19"/>
      <c r="BJ5" s="23" t="s">
        <v>29</v>
      </c>
      <c r="BK5" s="22" t="s">
        <v>30</v>
      </c>
      <c r="BL5" s="20"/>
      <c r="BM5" s="22"/>
      <c r="BN5" s="19"/>
      <c r="BO5" s="23" t="s">
        <v>29</v>
      </c>
      <c r="BP5" s="22" t="s">
        <v>30</v>
      </c>
      <c r="BQ5" s="20"/>
      <c r="BR5" s="22"/>
      <c r="BS5" s="19"/>
      <c r="BT5" s="23" t="s">
        <v>29</v>
      </c>
      <c r="BU5" s="22" t="s">
        <v>30</v>
      </c>
      <c r="BV5" s="22"/>
      <c r="BW5" s="19"/>
      <c r="BX5" s="23" t="s">
        <v>29</v>
      </c>
      <c r="BY5" s="22" t="s">
        <v>30</v>
      </c>
      <c r="BZ5" s="20"/>
      <c r="CA5" s="22"/>
      <c r="CB5" s="19"/>
      <c r="CC5" s="23" t="s">
        <v>29</v>
      </c>
      <c r="CD5" s="22" t="s">
        <v>30</v>
      </c>
      <c r="CE5" s="20"/>
      <c r="CF5" s="22"/>
      <c r="CG5" s="19"/>
      <c r="CH5" s="23" t="s">
        <v>29</v>
      </c>
      <c r="CI5" s="22" t="s">
        <v>30</v>
      </c>
      <c r="CJ5" s="20"/>
      <c r="CK5" s="22"/>
      <c r="CL5" s="19"/>
      <c r="CM5" s="23" t="s">
        <v>29</v>
      </c>
      <c r="CN5" s="20" t="s">
        <v>30</v>
      </c>
      <c r="CO5" s="22"/>
      <c r="CP5" s="19"/>
      <c r="CQ5" s="23" t="s">
        <v>29</v>
      </c>
      <c r="CR5" s="22" t="s">
        <v>30</v>
      </c>
      <c r="CS5" s="20"/>
      <c r="CT5" s="22"/>
      <c r="CU5" s="19"/>
      <c r="CV5" s="23" t="s">
        <v>29</v>
      </c>
      <c r="CW5" s="22" t="s">
        <v>30</v>
      </c>
      <c r="CX5" s="20"/>
      <c r="CY5" s="22"/>
      <c r="CZ5" s="19"/>
      <c r="DA5" s="23" t="s">
        <v>29</v>
      </c>
      <c r="DB5" s="22" t="s">
        <v>30</v>
      </c>
      <c r="DC5" s="20"/>
      <c r="DD5" s="22"/>
      <c r="DE5" s="19"/>
      <c r="DF5" s="23" t="s">
        <v>29</v>
      </c>
      <c r="DG5" s="19" t="s">
        <v>30</v>
      </c>
    </row>
    <row r="6" spans="1:111" s="12" customFormat="1" ht="12.75">
      <c r="A6" s="19" t="s">
        <v>31</v>
      </c>
      <c r="B6" s="14"/>
      <c r="C6" s="24"/>
      <c r="D6" s="24"/>
      <c r="E6" s="19" t="s">
        <v>32</v>
      </c>
      <c r="F6" s="23" t="s">
        <v>33</v>
      </c>
      <c r="G6" s="21"/>
      <c r="H6" s="22" t="s">
        <v>34</v>
      </c>
      <c r="I6" s="25" t="s">
        <v>35</v>
      </c>
      <c r="J6" s="59" t="s">
        <v>36</v>
      </c>
      <c r="K6" s="26" t="s">
        <v>37</v>
      </c>
      <c r="L6" s="26"/>
      <c r="M6" s="22" t="s">
        <v>34</v>
      </c>
      <c r="N6" s="14" t="s">
        <v>35</v>
      </c>
      <c r="O6" s="23" t="s">
        <v>36</v>
      </c>
      <c r="P6" s="26" t="s">
        <v>37</v>
      </c>
      <c r="Q6" s="22" t="s">
        <v>34</v>
      </c>
      <c r="R6" s="25" t="s">
        <v>35</v>
      </c>
      <c r="S6" s="23" t="s">
        <v>36</v>
      </c>
      <c r="T6" s="60" t="s">
        <v>37</v>
      </c>
      <c r="U6" s="26"/>
      <c r="V6" s="22" t="s">
        <v>34</v>
      </c>
      <c r="W6" s="14" t="s">
        <v>35</v>
      </c>
      <c r="X6" s="23" t="s">
        <v>36</v>
      </c>
      <c r="Y6" s="60" t="s">
        <v>37</v>
      </c>
      <c r="Z6" s="26"/>
      <c r="AA6" s="22" t="s">
        <v>34</v>
      </c>
      <c r="AB6" s="25" t="s">
        <v>35</v>
      </c>
      <c r="AC6" s="23" t="s">
        <v>36</v>
      </c>
      <c r="AD6" s="60" t="s">
        <v>37</v>
      </c>
      <c r="AE6" s="26"/>
      <c r="AF6" s="22" t="s">
        <v>34</v>
      </c>
      <c r="AG6" s="14" t="s">
        <v>35</v>
      </c>
      <c r="AH6" s="23" t="s">
        <v>36</v>
      </c>
      <c r="AI6" s="26" t="s">
        <v>37</v>
      </c>
      <c r="AJ6" s="22" t="s">
        <v>34</v>
      </c>
      <c r="AK6" s="25" t="s">
        <v>35</v>
      </c>
      <c r="AL6" s="23" t="s">
        <v>36</v>
      </c>
      <c r="AM6" s="61" t="s">
        <v>37</v>
      </c>
      <c r="AN6" s="26"/>
      <c r="AO6" s="22" t="s">
        <v>34</v>
      </c>
      <c r="AP6" s="25" t="s">
        <v>35</v>
      </c>
      <c r="AQ6" s="23" t="s">
        <v>36</v>
      </c>
      <c r="AR6" s="61" t="s">
        <v>37</v>
      </c>
      <c r="AS6" s="26"/>
      <c r="AT6" s="22" t="s">
        <v>34</v>
      </c>
      <c r="AU6" s="25" t="s">
        <v>35</v>
      </c>
      <c r="AV6" s="23" t="s">
        <v>36</v>
      </c>
      <c r="AW6" s="61" t="s">
        <v>37</v>
      </c>
      <c r="AX6" s="26"/>
      <c r="AY6" s="22" t="s">
        <v>34</v>
      </c>
      <c r="AZ6" s="25" t="s">
        <v>35</v>
      </c>
      <c r="BA6" s="23" t="s">
        <v>36</v>
      </c>
      <c r="BB6" s="61" t="s">
        <v>37</v>
      </c>
      <c r="BC6" s="22" t="s">
        <v>34</v>
      </c>
      <c r="BD6" s="25" t="s">
        <v>35</v>
      </c>
      <c r="BE6" s="56" t="s">
        <v>36</v>
      </c>
      <c r="BF6" s="61" t="s">
        <v>37</v>
      </c>
      <c r="BG6" s="26"/>
      <c r="BH6" s="22" t="s">
        <v>34</v>
      </c>
      <c r="BI6" s="25" t="s">
        <v>35</v>
      </c>
      <c r="BJ6" s="23" t="s">
        <v>36</v>
      </c>
      <c r="BK6" s="61" t="s">
        <v>37</v>
      </c>
      <c r="BL6" s="26"/>
      <c r="BM6" s="22" t="s">
        <v>34</v>
      </c>
      <c r="BN6" s="25" t="s">
        <v>35</v>
      </c>
      <c r="BO6" s="23" t="s">
        <v>36</v>
      </c>
      <c r="BP6" s="61" t="s">
        <v>37</v>
      </c>
      <c r="BQ6" s="26"/>
      <c r="BR6" s="22" t="s">
        <v>34</v>
      </c>
      <c r="BS6" s="25" t="s">
        <v>35</v>
      </c>
      <c r="BT6" s="23" t="s">
        <v>36</v>
      </c>
      <c r="BU6" s="61" t="s">
        <v>37</v>
      </c>
      <c r="BV6" s="22" t="s">
        <v>34</v>
      </c>
      <c r="BW6" s="25" t="s">
        <v>35</v>
      </c>
      <c r="BX6" s="23" t="s">
        <v>36</v>
      </c>
      <c r="BY6" s="61" t="s">
        <v>37</v>
      </c>
      <c r="BZ6" s="26"/>
      <c r="CA6" s="22" t="s">
        <v>34</v>
      </c>
      <c r="CB6" s="25" t="s">
        <v>35</v>
      </c>
      <c r="CC6" s="23" t="s">
        <v>36</v>
      </c>
      <c r="CD6" s="61" t="s">
        <v>37</v>
      </c>
      <c r="CE6" s="26"/>
      <c r="CF6" s="22" t="s">
        <v>34</v>
      </c>
      <c r="CG6" s="25" t="s">
        <v>35</v>
      </c>
      <c r="CH6" s="23" t="s">
        <v>36</v>
      </c>
      <c r="CI6" s="60" t="s">
        <v>37</v>
      </c>
      <c r="CJ6" s="26"/>
      <c r="CK6" s="22" t="s">
        <v>34</v>
      </c>
      <c r="CL6" s="25" t="s">
        <v>35</v>
      </c>
      <c r="CM6" s="23" t="s">
        <v>36</v>
      </c>
      <c r="CN6" s="26" t="s">
        <v>37</v>
      </c>
      <c r="CO6" s="22" t="s">
        <v>34</v>
      </c>
      <c r="CP6" s="25" t="s">
        <v>35</v>
      </c>
      <c r="CQ6" s="23" t="s">
        <v>36</v>
      </c>
      <c r="CR6" s="60" t="s">
        <v>37</v>
      </c>
      <c r="CS6" s="26"/>
      <c r="CT6" s="22" t="s">
        <v>34</v>
      </c>
      <c r="CU6" s="25" t="s">
        <v>35</v>
      </c>
      <c r="CV6" s="23" t="s">
        <v>36</v>
      </c>
      <c r="CW6" s="60" t="s">
        <v>37</v>
      </c>
      <c r="CX6" s="26"/>
      <c r="CY6" s="22" t="s">
        <v>34</v>
      </c>
      <c r="CZ6" s="25" t="s">
        <v>35</v>
      </c>
      <c r="DA6" s="23" t="s">
        <v>36</v>
      </c>
      <c r="DB6" s="60" t="s">
        <v>37</v>
      </c>
      <c r="DC6" s="26"/>
      <c r="DD6" s="22" t="s">
        <v>34</v>
      </c>
      <c r="DE6" s="25" t="s">
        <v>35</v>
      </c>
      <c r="DF6" s="23" t="s">
        <v>36</v>
      </c>
      <c r="DG6" s="27" t="s">
        <v>37</v>
      </c>
    </row>
    <row r="7" spans="1:111" ht="12.75">
      <c r="A7" s="19"/>
      <c r="B7" s="1"/>
      <c r="C7" s="2"/>
      <c r="D7" s="2"/>
      <c r="E7" s="1"/>
      <c r="F7" s="5"/>
      <c r="G7" s="5"/>
      <c r="H7" s="22"/>
      <c r="I7" s="6"/>
      <c r="J7" s="9"/>
      <c r="K7" s="11"/>
      <c r="L7" s="11"/>
      <c r="M7" s="22"/>
      <c r="N7" s="7"/>
      <c r="O7" s="9"/>
      <c r="P7" s="11"/>
      <c r="Q7" s="22"/>
      <c r="R7" s="6"/>
      <c r="S7" s="9"/>
      <c r="T7" s="11"/>
      <c r="U7" s="11"/>
      <c r="V7" s="22"/>
      <c r="W7" s="7"/>
      <c r="X7" s="9"/>
      <c r="Y7" s="11"/>
      <c r="Z7" s="11"/>
      <c r="AA7" s="22"/>
      <c r="AB7" s="6"/>
      <c r="AC7" s="9"/>
      <c r="AD7" s="11"/>
      <c r="AE7" s="11"/>
      <c r="AF7" s="22"/>
      <c r="AG7" s="7"/>
      <c r="AH7" s="9"/>
      <c r="AI7" s="11"/>
      <c r="AJ7" s="22"/>
      <c r="AK7" s="6"/>
      <c r="AL7" s="9"/>
      <c r="AM7" s="11"/>
      <c r="AN7" s="11"/>
      <c r="AO7" s="22"/>
      <c r="AP7" s="15"/>
      <c r="AQ7" s="9"/>
      <c r="AR7" s="11"/>
      <c r="AS7" s="11"/>
      <c r="AT7" s="22"/>
      <c r="AU7" s="6"/>
      <c r="AV7" s="9"/>
      <c r="AW7" s="11"/>
      <c r="AX7" s="11"/>
      <c r="AY7" s="22"/>
      <c r="AZ7" s="6"/>
      <c r="BA7" s="9"/>
      <c r="BB7" s="11"/>
      <c r="BC7" s="22"/>
      <c r="BD7" s="6"/>
      <c r="BE7" s="51"/>
      <c r="BF7" s="11"/>
      <c r="BG7" s="11"/>
      <c r="BH7" s="22"/>
      <c r="BI7" s="6"/>
      <c r="BJ7" s="9"/>
      <c r="BK7" s="11"/>
      <c r="BL7" s="11"/>
      <c r="BM7" s="22"/>
      <c r="BN7" s="6"/>
      <c r="BO7" s="9"/>
      <c r="BP7" s="11"/>
      <c r="BQ7" s="11"/>
      <c r="BR7" s="22"/>
      <c r="BS7" s="6"/>
      <c r="BT7" s="9"/>
      <c r="BU7" s="11"/>
      <c r="BV7" s="22"/>
      <c r="BW7" s="6"/>
      <c r="BX7" s="9"/>
      <c r="BY7" s="11"/>
      <c r="BZ7" s="11"/>
      <c r="CA7" s="22"/>
      <c r="CB7" s="6"/>
      <c r="CC7" s="9"/>
      <c r="CD7" s="11"/>
      <c r="CE7" s="11"/>
      <c r="CF7" s="22"/>
      <c r="CG7" s="6"/>
      <c r="CH7" s="9"/>
      <c r="CI7" s="11"/>
      <c r="CJ7" s="11"/>
      <c r="CK7" s="22"/>
      <c r="CL7" s="6"/>
      <c r="CM7" s="9"/>
      <c r="CN7" s="11"/>
      <c r="CO7" s="22"/>
      <c r="CP7" s="6"/>
      <c r="CQ7" s="9"/>
      <c r="CR7" s="11"/>
      <c r="CS7" s="11"/>
      <c r="CT7" s="22"/>
      <c r="CU7" s="6"/>
      <c r="CV7" s="9"/>
      <c r="CW7" s="11"/>
      <c r="CX7" s="11"/>
      <c r="CY7" s="22"/>
      <c r="CZ7" s="6"/>
      <c r="DA7" s="9"/>
      <c r="DB7" s="11"/>
      <c r="DC7" s="11"/>
      <c r="DD7" s="22"/>
      <c r="DE7" s="6"/>
      <c r="DF7" s="9"/>
      <c r="DG7" s="11"/>
    </row>
    <row r="8" spans="1:111" ht="12.75">
      <c r="A8" s="12">
        <v>1</v>
      </c>
      <c r="B8" t="s">
        <v>38</v>
      </c>
      <c r="C8" s="46">
        <v>42680</v>
      </c>
      <c r="D8" s="46">
        <v>27475</v>
      </c>
      <c r="E8" s="47">
        <f>D8/C8*100</f>
        <v>64.37441424554827</v>
      </c>
      <c r="F8" s="46">
        <v>22470</v>
      </c>
      <c r="G8" s="46"/>
      <c r="H8" s="12">
        <v>1</v>
      </c>
      <c r="I8" t="s">
        <v>39</v>
      </c>
      <c r="J8" s="51">
        <v>411</v>
      </c>
      <c r="K8" s="18">
        <v>1.829</v>
      </c>
      <c r="L8" s="18"/>
      <c r="M8" s="12">
        <v>1</v>
      </c>
      <c r="N8" t="s">
        <v>40</v>
      </c>
      <c r="O8" s="51">
        <v>2515</v>
      </c>
      <c r="P8" s="18">
        <v>11.193</v>
      </c>
      <c r="Q8" s="12">
        <v>1</v>
      </c>
      <c r="R8" t="s">
        <v>41</v>
      </c>
      <c r="S8" s="53">
        <v>403</v>
      </c>
      <c r="T8" s="35">
        <v>1.794</v>
      </c>
      <c r="U8" s="35"/>
      <c r="V8" s="12">
        <v>1</v>
      </c>
      <c r="W8" t="s">
        <v>42</v>
      </c>
      <c r="X8" s="53">
        <v>5741</v>
      </c>
      <c r="Y8" s="35">
        <v>25.55</v>
      </c>
      <c r="Z8" s="35"/>
      <c r="AA8" s="12">
        <v>1</v>
      </c>
      <c r="AB8" t="s">
        <v>43</v>
      </c>
      <c r="AC8" s="44">
        <v>1540</v>
      </c>
      <c r="AD8" s="17">
        <v>6.854</v>
      </c>
      <c r="AE8" s="17"/>
      <c r="AF8" s="12">
        <v>1</v>
      </c>
      <c r="AG8" t="s">
        <v>44</v>
      </c>
      <c r="AH8" s="44">
        <v>221</v>
      </c>
      <c r="AI8" s="17">
        <v>0.984</v>
      </c>
      <c r="AJ8" s="12">
        <v>1</v>
      </c>
      <c r="AK8" t="s">
        <v>45</v>
      </c>
      <c r="AL8" s="44">
        <v>472</v>
      </c>
      <c r="AM8" s="35">
        <v>2.101</v>
      </c>
      <c r="AN8" s="35"/>
      <c r="AO8" s="12">
        <v>1</v>
      </c>
      <c r="AP8" t="s">
        <v>46</v>
      </c>
      <c r="AQ8" s="44">
        <v>56</v>
      </c>
      <c r="AR8" s="17">
        <v>0.249</v>
      </c>
      <c r="AS8" s="17"/>
      <c r="AT8" s="12">
        <v>1</v>
      </c>
      <c r="AU8" t="s">
        <v>47</v>
      </c>
      <c r="AV8" s="44">
        <v>54</v>
      </c>
      <c r="AW8" s="35">
        <v>0.24</v>
      </c>
      <c r="AX8" s="35"/>
      <c r="AY8" s="12">
        <v>1</v>
      </c>
      <c r="AZ8" t="s">
        <v>48</v>
      </c>
      <c r="BA8" s="15">
        <v>101</v>
      </c>
      <c r="BB8" s="35">
        <v>0.449</v>
      </c>
      <c r="BC8" s="12">
        <v>1</v>
      </c>
      <c r="BD8" t="s">
        <v>49</v>
      </c>
      <c r="BE8" s="57">
        <v>64</v>
      </c>
      <c r="BF8" s="35">
        <v>0.285</v>
      </c>
      <c r="BG8" s="35"/>
      <c r="BH8" s="12">
        <v>1</v>
      </c>
      <c r="BI8" t="s">
        <v>50</v>
      </c>
      <c r="BJ8" s="15">
        <v>1460</v>
      </c>
      <c r="BK8" s="35">
        <v>6.498</v>
      </c>
      <c r="BL8" s="35"/>
      <c r="BM8" s="12">
        <v>1</v>
      </c>
      <c r="BN8" t="s">
        <v>51</v>
      </c>
      <c r="BO8" s="15">
        <v>415</v>
      </c>
      <c r="BP8" s="17">
        <v>1.847</v>
      </c>
      <c r="BQ8" s="17"/>
      <c r="BR8" s="12">
        <v>1</v>
      </c>
      <c r="BS8" s="12" t="s">
        <v>52</v>
      </c>
      <c r="BT8" s="13">
        <v>4717</v>
      </c>
      <c r="BU8" s="34">
        <v>20.992</v>
      </c>
      <c r="BV8" s="12">
        <v>1</v>
      </c>
      <c r="BW8" t="s">
        <v>53</v>
      </c>
      <c r="BX8" s="44">
        <v>1946</v>
      </c>
      <c r="BY8" s="35">
        <v>8.66</v>
      </c>
      <c r="BZ8" s="35"/>
      <c r="CA8" s="12">
        <v>1</v>
      </c>
      <c r="CB8" t="s">
        <v>54</v>
      </c>
      <c r="CC8" s="44">
        <v>237</v>
      </c>
      <c r="CD8" s="17">
        <v>1.055</v>
      </c>
      <c r="CE8" s="17"/>
      <c r="CF8" s="12">
        <v>1</v>
      </c>
      <c r="CG8" t="s">
        <v>55</v>
      </c>
      <c r="CH8" s="15">
        <v>102</v>
      </c>
      <c r="CI8" s="17">
        <v>0.454</v>
      </c>
      <c r="CJ8" s="17"/>
      <c r="CK8" s="12">
        <v>1</v>
      </c>
      <c r="CL8" t="s">
        <v>56</v>
      </c>
      <c r="CM8" s="15">
        <v>261</v>
      </c>
      <c r="CN8" s="17">
        <v>1.162</v>
      </c>
      <c r="CO8" s="12">
        <v>1</v>
      </c>
      <c r="CP8" t="s">
        <v>57</v>
      </c>
      <c r="CQ8" s="15">
        <v>1031</v>
      </c>
      <c r="CR8" s="17">
        <v>4.588</v>
      </c>
      <c r="CS8" s="17"/>
      <c r="CT8" s="12">
        <v>1</v>
      </c>
      <c r="CU8" t="s">
        <v>58</v>
      </c>
      <c r="CV8" s="15">
        <v>265</v>
      </c>
      <c r="CW8" s="17">
        <v>1.179</v>
      </c>
      <c r="CX8" s="17"/>
      <c r="CY8" s="12">
        <v>1</v>
      </c>
      <c r="CZ8" t="s">
        <v>59</v>
      </c>
      <c r="DA8" s="15">
        <v>215</v>
      </c>
      <c r="DB8" s="17">
        <v>0.957</v>
      </c>
      <c r="DC8" s="17"/>
      <c r="DD8" s="12">
        <v>1</v>
      </c>
      <c r="DE8" t="s">
        <v>60</v>
      </c>
      <c r="DF8" s="15">
        <v>243</v>
      </c>
      <c r="DG8" s="17">
        <v>1.081</v>
      </c>
    </row>
    <row r="9" spans="1:111" ht="12.75">
      <c r="A9" s="12">
        <v>2</v>
      </c>
      <c r="B9" t="s">
        <v>61</v>
      </c>
      <c r="C9" s="44">
        <v>41772</v>
      </c>
      <c r="D9" s="44">
        <v>26325</v>
      </c>
      <c r="E9" s="47">
        <f aca="true" t="shared" si="0" ref="E9:E55">D9/C9*100</f>
        <v>63.02068371157713</v>
      </c>
      <c r="F9" s="44">
        <v>21172</v>
      </c>
      <c r="G9" s="44"/>
      <c r="H9" s="12">
        <v>2</v>
      </c>
      <c r="I9" t="s">
        <v>62</v>
      </c>
      <c r="J9" s="44">
        <v>443</v>
      </c>
      <c r="K9" s="17">
        <v>2.092</v>
      </c>
      <c r="L9" s="17"/>
      <c r="M9" s="12">
        <v>2</v>
      </c>
      <c r="N9" t="s">
        <v>63</v>
      </c>
      <c r="O9" s="44">
        <v>2439</v>
      </c>
      <c r="P9" s="43">
        <v>11.52</v>
      </c>
      <c r="Q9" s="12">
        <v>2</v>
      </c>
      <c r="R9" t="s">
        <v>64</v>
      </c>
      <c r="S9" s="44">
        <v>615</v>
      </c>
      <c r="T9" s="35">
        <v>2.905</v>
      </c>
      <c r="U9" s="35"/>
      <c r="V9" s="12">
        <v>2</v>
      </c>
      <c r="W9" s="12" t="s">
        <v>65</v>
      </c>
      <c r="X9" s="45">
        <v>5711</v>
      </c>
      <c r="Y9" s="36">
        <v>26.974</v>
      </c>
      <c r="Z9" s="36"/>
      <c r="AA9" s="12">
        <v>2</v>
      </c>
      <c r="AB9" t="s">
        <v>66</v>
      </c>
      <c r="AC9" s="44">
        <v>1443</v>
      </c>
      <c r="AD9" s="17">
        <v>6.816</v>
      </c>
      <c r="AE9" s="17"/>
      <c r="AF9" s="12">
        <v>2</v>
      </c>
      <c r="AG9" t="s">
        <v>67</v>
      </c>
      <c r="AH9" s="44">
        <v>192</v>
      </c>
      <c r="AI9" s="17">
        <v>0.907</v>
      </c>
      <c r="AJ9" s="12">
        <v>2</v>
      </c>
      <c r="AK9" t="s">
        <v>45</v>
      </c>
      <c r="AL9" s="44">
        <v>514</v>
      </c>
      <c r="AM9" s="35">
        <v>2.428</v>
      </c>
      <c r="AN9" s="35"/>
      <c r="AO9" s="12">
        <v>2</v>
      </c>
      <c r="AP9" t="s">
        <v>68</v>
      </c>
      <c r="AQ9" s="44">
        <v>48</v>
      </c>
      <c r="AR9" s="17">
        <v>0.227</v>
      </c>
      <c r="AS9" s="17"/>
      <c r="AT9" s="12">
        <v>2</v>
      </c>
      <c r="AU9" t="s">
        <v>69</v>
      </c>
      <c r="AV9" s="44">
        <v>70</v>
      </c>
      <c r="AW9" s="35">
        <v>0.331</v>
      </c>
      <c r="AX9" s="35"/>
      <c r="AY9" s="12">
        <v>2</v>
      </c>
      <c r="AZ9" t="s">
        <v>70</v>
      </c>
      <c r="BA9" s="15">
        <v>101</v>
      </c>
      <c r="BB9" s="35">
        <v>0.477</v>
      </c>
      <c r="BC9" s="12">
        <v>2</v>
      </c>
      <c r="BD9" t="s">
        <v>49</v>
      </c>
      <c r="BE9" s="57">
        <v>71</v>
      </c>
      <c r="BF9" s="35">
        <v>0.335</v>
      </c>
      <c r="BG9" s="35"/>
      <c r="BH9" s="12">
        <v>2</v>
      </c>
      <c r="BI9" s="12" t="s">
        <v>71</v>
      </c>
      <c r="BJ9" s="13">
        <v>1446</v>
      </c>
      <c r="BK9" s="36">
        <v>6.83</v>
      </c>
      <c r="BL9" s="36"/>
      <c r="BM9" s="12">
        <v>2</v>
      </c>
      <c r="BN9" t="s">
        <v>72</v>
      </c>
      <c r="BO9" s="15">
        <v>223</v>
      </c>
      <c r="BP9" s="17">
        <v>1.053</v>
      </c>
      <c r="BQ9" s="17"/>
      <c r="BR9" s="12">
        <v>2</v>
      </c>
      <c r="BS9" t="s">
        <v>73</v>
      </c>
      <c r="BT9" s="15">
        <v>4104</v>
      </c>
      <c r="BU9" s="17">
        <v>19.384</v>
      </c>
      <c r="BV9" s="12">
        <v>2</v>
      </c>
      <c r="BW9" t="s">
        <v>74</v>
      </c>
      <c r="BX9" s="44">
        <v>1775</v>
      </c>
      <c r="BY9" s="17">
        <v>8.384</v>
      </c>
      <c r="BZ9" s="17"/>
      <c r="CA9" s="12">
        <v>2</v>
      </c>
      <c r="CB9" t="s">
        <v>75</v>
      </c>
      <c r="CC9" s="44">
        <v>177</v>
      </c>
      <c r="CD9" s="17">
        <v>0.836</v>
      </c>
      <c r="CE9" s="17"/>
      <c r="CF9" s="12">
        <v>2</v>
      </c>
      <c r="CG9" t="s">
        <v>76</v>
      </c>
      <c r="CH9" s="15">
        <v>96</v>
      </c>
      <c r="CI9" s="17">
        <v>0.453</v>
      </c>
      <c r="CJ9" s="17"/>
      <c r="CK9" s="12">
        <v>2</v>
      </c>
      <c r="CL9" t="s">
        <v>77</v>
      </c>
      <c r="CM9" s="15">
        <v>255</v>
      </c>
      <c r="CN9" s="17">
        <v>1.204</v>
      </c>
      <c r="CO9" s="12">
        <v>2</v>
      </c>
      <c r="CP9" t="s">
        <v>78</v>
      </c>
      <c r="CQ9" s="15">
        <v>909</v>
      </c>
      <c r="CR9" s="17">
        <v>4.293</v>
      </c>
      <c r="CS9" s="17"/>
      <c r="CT9" s="12">
        <v>2</v>
      </c>
      <c r="CU9" t="s">
        <v>79</v>
      </c>
      <c r="CV9" s="15">
        <v>154</v>
      </c>
      <c r="CW9" s="17">
        <v>0.727</v>
      </c>
      <c r="CX9" s="17"/>
      <c r="CY9" s="12">
        <v>2</v>
      </c>
      <c r="CZ9" t="s">
        <v>80</v>
      </c>
      <c r="DA9" s="15">
        <v>182</v>
      </c>
      <c r="DB9" s="35">
        <v>0.86</v>
      </c>
      <c r="DC9" s="35"/>
      <c r="DD9" s="12">
        <v>2</v>
      </c>
      <c r="DE9" t="s">
        <v>81</v>
      </c>
      <c r="DF9" s="15">
        <v>204</v>
      </c>
      <c r="DG9" s="17">
        <v>0.964</v>
      </c>
    </row>
    <row r="10" spans="1:111" ht="12.75">
      <c r="A10" s="12">
        <v>3</v>
      </c>
      <c r="B10" t="s">
        <v>82</v>
      </c>
      <c r="C10" s="44">
        <v>39971</v>
      </c>
      <c r="D10" s="44">
        <v>24643</v>
      </c>
      <c r="E10" s="47">
        <f t="shared" si="0"/>
        <v>61.6521978434365</v>
      </c>
      <c r="F10" s="44">
        <v>20201</v>
      </c>
      <c r="G10" s="44"/>
      <c r="H10" s="12">
        <v>3</v>
      </c>
      <c r="I10" t="s">
        <v>83</v>
      </c>
      <c r="J10" s="44">
        <v>465</v>
      </c>
      <c r="K10" s="17">
        <v>2.302</v>
      </c>
      <c r="L10" s="17"/>
      <c r="M10" s="12">
        <v>3</v>
      </c>
      <c r="N10" t="s">
        <v>84</v>
      </c>
      <c r="O10" s="44">
        <v>2193</v>
      </c>
      <c r="P10" s="17">
        <v>10.856</v>
      </c>
      <c r="Q10" s="12">
        <v>3</v>
      </c>
      <c r="R10" t="s">
        <v>85</v>
      </c>
      <c r="S10" s="44">
        <v>349</v>
      </c>
      <c r="T10" s="35">
        <v>1.728</v>
      </c>
      <c r="U10" s="35"/>
      <c r="V10" s="12">
        <v>3</v>
      </c>
      <c r="W10" s="12" t="s">
        <v>86</v>
      </c>
      <c r="X10" s="45">
        <v>5418</v>
      </c>
      <c r="Y10" s="36">
        <v>26.82</v>
      </c>
      <c r="Z10" s="36"/>
      <c r="AA10" s="12">
        <v>3</v>
      </c>
      <c r="AB10" t="s">
        <v>87</v>
      </c>
      <c r="AC10" s="44">
        <v>1401</v>
      </c>
      <c r="AD10" s="17">
        <v>6.935</v>
      </c>
      <c r="AE10" s="17"/>
      <c r="AF10" s="12">
        <v>3</v>
      </c>
      <c r="AG10" t="s">
        <v>88</v>
      </c>
      <c r="AH10" s="44">
        <v>148</v>
      </c>
      <c r="AI10" s="17">
        <v>0.733</v>
      </c>
      <c r="AJ10" s="12">
        <v>3</v>
      </c>
      <c r="AK10" t="s">
        <v>45</v>
      </c>
      <c r="AL10" s="44">
        <v>470</v>
      </c>
      <c r="AM10" s="35">
        <v>2.327</v>
      </c>
      <c r="AN10" s="35"/>
      <c r="AO10" s="12">
        <v>3</v>
      </c>
      <c r="AP10" t="s">
        <v>89</v>
      </c>
      <c r="AQ10" s="44">
        <v>51</v>
      </c>
      <c r="AR10" s="17">
        <v>0.252</v>
      </c>
      <c r="AS10" s="17"/>
      <c r="AT10" s="12">
        <v>3</v>
      </c>
      <c r="AU10" t="s">
        <v>90</v>
      </c>
      <c r="AV10" s="44">
        <v>70</v>
      </c>
      <c r="AW10" s="35">
        <v>0.347</v>
      </c>
      <c r="AX10" s="35"/>
      <c r="AY10" s="12">
        <v>3</v>
      </c>
      <c r="AZ10" t="s">
        <v>91</v>
      </c>
      <c r="BA10" s="15">
        <v>115</v>
      </c>
      <c r="BB10" s="35">
        <v>0.569</v>
      </c>
      <c r="BC10" s="12">
        <v>3</v>
      </c>
      <c r="BD10" t="s">
        <v>92</v>
      </c>
      <c r="BE10" s="57">
        <v>50</v>
      </c>
      <c r="BF10" s="35">
        <v>0.248</v>
      </c>
      <c r="BG10" s="35"/>
      <c r="BH10" s="12">
        <v>3</v>
      </c>
      <c r="BI10" s="12" t="s">
        <v>93</v>
      </c>
      <c r="BJ10" s="13">
        <v>1458</v>
      </c>
      <c r="BK10" s="36">
        <v>7.217</v>
      </c>
      <c r="BL10" s="36"/>
      <c r="BM10" s="12">
        <v>3</v>
      </c>
      <c r="BN10" t="s">
        <v>94</v>
      </c>
      <c r="BO10" s="15">
        <v>186</v>
      </c>
      <c r="BP10" s="17">
        <v>0.921</v>
      </c>
      <c r="BQ10" s="17"/>
      <c r="BR10" s="12">
        <v>3</v>
      </c>
      <c r="BS10" s="12" t="s">
        <v>95</v>
      </c>
      <c r="BT10" s="13">
        <v>4407</v>
      </c>
      <c r="BU10" s="34">
        <v>21.816</v>
      </c>
      <c r="BV10" s="12">
        <v>3</v>
      </c>
      <c r="BW10" t="s">
        <v>96</v>
      </c>
      <c r="BX10" s="44">
        <v>1615</v>
      </c>
      <c r="BY10" s="17">
        <v>7.995</v>
      </c>
      <c r="BZ10" s="17"/>
      <c r="CA10" s="12">
        <v>3</v>
      </c>
      <c r="CB10" t="s">
        <v>97</v>
      </c>
      <c r="CC10" s="44">
        <v>146</v>
      </c>
      <c r="CD10" s="17">
        <v>0.723</v>
      </c>
      <c r="CE10" s="17"/>
      <c r="CF10" s="12">
        <v>3</v>
      </c>
      <c r="CG10" t="s">
        <v>98</v>
      </c>
      <c r="CH10" s="15">
        <v>100</v>
      </c>
      <c r="CI10" s="17">
        <v>0.495</v>
      </c>
      <c r="CJ10" s="17"/>
      <c r="CK10" s="12">
        <v>3</v>
      </c>
      <c r="CL10" t="s">
        <v>99</v>
      </c>
      <c r="CM10" s="15">
        <v>225</v>
      </c>
      <c r="CN10" s="17">
        <v>1.114</v>
      </c>
      <c r="CO10" s="12">
        <v>3</v>
      </c>
      <c r="CP10" t="s">
        <v>100</v>
      </c>
      <c r="CQ10" s="15">
        <v>785</v>
      </c>
      <c r="CR10" s="17">
        <v>3.886</v>
      </c>
      <c r="CS10" s="17"/>
      <c r="CT10" s="12">
        <v>3</v>
      </c>
      <c r="CU10" t="s">
        <v>101</v>
      </c>
      <c r="CV10" s="15">
        <v>151</v>
      </c>
      <c r="CW10" s="17">
        <v>0.747</v>
      </c>
      <c r="CX10" s="17"/>
      <c r="CY10" s="12">
        <v>3</v>
      </c>
      <c r="CZ10" t="s">
        <v>102</v>
      </c>
      <c r="DA10" s="15">
        <v>192</v>
      </c>
      <c r="DB10" s="35">
        <v>0.95</v>
      </c>
      <c r="DC10" s="35"/>
      <c r="DD10" s="12">
        <v>3</v>
      </c>
      <c r="DE10" t="s">
        <v>103</v>
      </c>
      <c r="DF10" s="15">
        <v>206</v>
      </c>
      <c r="DG10" s="35">
        <v>1.02</v>
      </c>
    </row>
    <row r="11" spans="1:111" ht="12.75">
      <c r="A11" s="12">
        <v>4</v>
      </c>
      <c r="B11" t="s">
        <v>104</v>
      </c>
      <c r="C11" s="44">
        <v>41076</v>
      </c>
      <c r="D11" s="44">
        <v>25226</v>
      </c>
      <c r="E11" s="47">
        <f t="shared" si="0"/>
        <v>61.41299055409485</v>
      </c>
      <c r="F11" s="44">
        <v>20744</v>
      </c>
      <c r="G11" s="44"/>
      <c r="H11" s="12">
        <v>4</v>
      </c>
      <c r="I11" t="s">
        <v>105</v>
      </c>
      <c r="J11" s="44">
        <v>342</v>
      </c>
      <c r="K11" s="17">
        <v>1.649</v>
      </c>
      <c r="L11" s="17"/>
      <c r="M11" s="12">
        <v>4</v>
      </c>
      <c r="N11" t="s">
        <v>106</v>
      </c>
      <c r="O11" s="44">
        <v>2543</v>
      </c>
      <c r="P11" s="17">
        <v>12.259</v>
      </c>
      <c r="Q11" s="12">
        <v>4</v>
      </c>
      <c r="R11" t="s">
        <v>107</v>
      </c>
      <c r="S11" s="44">
        <v>1214</v>
      </c>
      <c r="T11" s="35">
        <v>5.852</v>
      </c>
      <c r="U11" s="35"/>
      <c r="V11" s="12">
        <v>4</v>
      </c>
      <c r="W11" t="s">
        <v>108</v>
      </c>
      <c r="X11" s="44">
        <v>5097</v>
      </c>
      <c r="Y11" s="35">
        <v>24.571</v>
      </c>
      <c r="Z11" s="35"/>
      <c r="AA11" s="12">
        <v>4</v>
      </c>
      <c r="AB11" t="s">
        <v>109</v>
      </c>
      <c r="AC11" s="44">
        <v>1321</v>
      </c>
      <c r="AD11" s="17">
        <v>6.368</v>
      </c>
      <c r="AE11" s="17"/>
      <c r="AF11" s="12">
        <v>4</v>
      </c>
      <c r="AG11" t="s">
        <v>110</v>
      </c>
      <c r="AH11" s="44">
        <v>253</v>
      </c>
      <c r="AI11" s="35">
        <v>1.22</v>
      </c>
      <c r="AJ11" s="12">
        <v>4</v>
      </c>
      <c r="AK11" t="s">
        <v>111</v>
      </c>
      <c r="AL11" s="44">
        <v>423</v>
      </c>
      <c r="AM11" s="35">
        <v>2.039</v>
      </c>
      <c r="AN11" s="35"/>
      <c r="AO11" s="12">
        <v>4</v>
      </c>
      <c r="AP11" t="s">
        <v>112</v>
      </c>
      <c r="AQ11" s="44">
        <v>61</v>
      </c>
      <c r="AR11" s="17">
        <v>0.294</v>
      </c>
      <c r="AS11" s="17"/>
      <c r="AT11" s="12">
        <v>4</v>
      </c>
      <c r="AU11" t="s">
        <v>113</v>
      </c>
      <c r="AV11" s="44">
        <v>89</v>
      </c>
      <c r="AW11" s="35">
        <v>0.429</v>
      </c>
      <c r="AX11" s="35"/>
      <c r="AY11" s="12">
        <v>4</v>
      </c>
      <c r="AZ11" t="s">
        <v>114</v>
      </c>
      <c r="BA11" s="15">
        <v>94</v>
      </c>
      <c r="BB11" s="35">
        <v>0.453</v>
      </c>
      <c r="BC11" s="12">
        <v>4</v>
      </c>
      <c r="BD11" t="s">
        <v>115</v>
      </c>
      <c r="BE11" s="57">
        <v>42</v>
      </c>
      <c r="BF11" s="35">
        <v>0.202</v>
      </c>
      <c r="BG11" s="35"/>
      <c r="BH11" s="12">
        <v>4</v>
      </c>
      <c r="BI11" t="s">
        <v>116</v>
      </c>
      <c r="BJ11" s="15">
        <v>1257</v>
      </c>
      <c r="BK11" s="35">
        <v>6.06</v>
      </c>
      <c r="BL11" s="35"/>
      <c r="BM11" s="12">
        <v>4</v>
      </c>
      <c r="BN11" t="s">
        <v>117</v>
      </c>
      <c r="BO11" s="15">
        <v>234</v>
      </c>
      <c r="BP11" s="17">
        <v>1.128</v>
      </c>
      <c r="BQ11" s="17"/>
      <c r="BR11" s="12">
        <v>4</v>
      </c>
      <c r="BS11" t="s">
        <v>118</v>
      </c>
      <c r="BT11" s="15">
        <v>3777</v>
      </c>
      <c r="BU11" s="17">
        <v>18.208</v>
      </c>
      <c r="BV11" s="12">
        <v>4</v>
      </c>
      <c r="BW11" t="s">
        <v>119</v>
      </c>
      <c r="BX11" s="44">
        <v>1844</v>
      </c>
      <c r="BY11" s="17">
        <v>8.889</v>
      </c>
      <c r="BZ11" s="17"/>
      <c r="CA11" s="12">
        <v>4</v>
      </c>
      <c r="CB11" t="s">
        <v>97</v>
      </c>
      <c r="CC11" s="44">
        <v>187</v>
      </c>
      <c r="CD11" s="17">
        <v>0.901</v>
      </c>
      <c r="CE11" s="17"/>
      <c r="CF11" s="12">
        <v>4</v>
      </c>
      <c r="CG11" t="s">
        <v>120</v>
      </c>
      <c r="CH11" s="15">
        <v>163</v>
      </c>
      <c r="CI11" s="17">
        <v>0.786</v>
      </c>
      <c r="CJ11" s="17"/>
      <c r="CK11" s="12">
        <v>4</v>
      </c>
      <c r="CL11" t="s">
        <v>121</v>
      </c>
      <c r="CM11" s="15">
        <v>264</v>
      </c>
      <c r="CN11" s="17">
        <v>1.273</v>
      </c>
      <c r="CO11" s="12">
        <v>4</v>
      </c>
      <c r="CP11" t="s">
        <v>122</v>
      </c>
      <c r="CQ11" s="15">
        <v>894</v>
      </c>
      <c r="CR11" s="35">
        <v>4.31</v>
      </c>
      <c r="CS11" s="35"/>
      <c r="CT11" s="12">
        <v>4</v>
      </c>
      <c r="CU11" t="s">
        <v>123</v>
      </c>
      <c r="CV11" s="15">
        <v>210</v>
      </c>
      <c r="CW11" s="17">
        <v>1.012</v>
      </c>
      <c r="CX11" s="17"/>
      <c r="CY11" s="12">
        <v>4</v>
      </c>
      <c r="CZ11" t="s">
        <v>102</v>
      </c>
      <c r="DA11" s="15">
        <v>214</v>
      </c>
      <c r="DB11" s="17">
        <v>1.032</v>
      </c>
      <c r="DC11" s="17"/>
      <c r="DD11" s="12">
        <v>4</v>
      </c>
      <c r="DE11" t="s">
        <v>124</v>
      </c>
      <c r="DF11" s="15">
        <v>221</v>
      </c>
      <c r="DG11" s="17">
        <v>1.065</v>
      </c>
    </row>
    <row r="12" spans="1:111" ht="12.75">
      <c r="A12" s="12">
        <v>5</v>
      </c>
      <c r="B12" t="s">
        <v>125</v>
      </c>
      <c r="C12" s="44">
        <v>42707</v>
      </c>
      <c r="D12" s="44">
        <v>24994</v>
      </c>
      <c r="E12" s="47">
        <f t="shared" si="0"/>
        <v>58.52436368745171</v>
      </c>
      <c r="F12" s="44">
        <v>19163</v>
      </c>
      <c r="G12" s="44"/>
      <c r="H12" s="12">
        <v>5</v>
      </c>
      <c r="I12" t="s">
        <v>83</v>
      </c>
      <c r="J12" s="44">
        <v>515</v>
      </c>
      <c r="K12" s="17">
        <v>2.687</v>
      </c>
      <c r="L12" s="17"/>
      <c r="M12" s="12">
        <v>5</v>
      </c>
      <c r="N12" s="12" t="s">
        <v>126</v>
      </c>
      <c r="O12" s="45">
        <v>2992</v>
      </c>
      <c r="P12" s="34">
        <v>15.613</v>
      </c>
      <c r="Q12" s="12">
        <v>5</v>
      </c>
      <c r="R12" t="s">
        <v>127</v>
      </c>
      <c r="S12" s="44">
        <v>587</v>
      </c>
      <c r="T12" s="35">
        <v>3.063</v>
      </c>
      <c r="U12" s="35"/>
      <c r="V12" s="12">
        <v>5</v>
      </c>
      <c r="W12" s="12" t="s">
        <v>128</v>
      </c>
      <c r="X12" s="45">
        <v>5198</v>
      </c>
      <c r="Y12" s="36">
        <v>27.125</v>
      </c>
      <c r="Z12" s="36"/>
      <c r="AA12" s="12">
        <v>5</v>
      </c>
      <c r="AB12" t="s">
        <v>129</v>
      </c>
      <c r="AC12" s="44">
        <v>1260</v>
      </c>
      <c r="AD12" s="17">
        <v>6.575</v>
      </c>
      <c r="AE12" s="17"/>
      <c r="AF12" s="12">
        <v>5</v>
      </c>
      <c r="AG12" t="s">
        <v>130</v>
      </c>
      <c r="AH12" s="44">
        <v>279</v>
      </c>
      <c r="AI12" s="17">
        <v>1.456</v>
      </c>
      <c r="AJ12" s="12">
        <v>5</v>
      </c>
      <c r="AK12" t="s">
        <v>131</v>
      </c>
      <c r="AL12" s="44">
        <v>362</v>
      </c>
      <c r="AM12" s="35">
        <v>1.889</v>
      </c>
      <c r="AN12" s="35"/>
      <c r="AO12" s="12">
        <v>5</v>
      </c>
      <c r="AP12" t="s">
        <v>132</v>
      </c>
      <c r="AQ12" s="44">
        <v>41</v>
      </c>
      <c r="AR12" s="17">
        <v>0.214</v>
      </c>
      <c r="AS12" s="17"/>
      <c r="AT12" s="12">
        <v>5</v>
      </c>
      <c r="AU12" t="s">
        <v>133</v>
      </c>
      <c r="AV12" s="44">
        <v>86</v>
      </c>
      <c r="AW12" s="35">
        <v>0.449</v>
      </c>
      <c r="AX12" s="35"/>
      <c r="AY12" s="12">
        <v>5</v>
      </c>
      <c r="AZ12" t="s">
        <v>134</v>
      </c>
      <c r="BA12" s="15">
        <v>85</v>
      </c>
      <c r="BB12" s="35">
        <v>0.444</v>
      </c>
      <c r="BC12" s="12">
        <v>5</v>
      </c>
      <c r="BD12" t="s">
        <v>135</v>
      </c>
      <c r="BE12" s="57">
        <v>51</v>
      </c>
      <c r="BF12" s="35">
        <v>0.266</v>
      </c>
      <c r="BG12" s="35"/>
      <c r="BH12" s="12">
        <v>5</v>
      </c>
      <c r="BI12" t="s">
        <v>136</v>
      </c>
      <c r="BJ12" s="15">
        <v>895</v>
      </c>
      <c r="BK12" s="35">
        <v>4.67</v>
      </c>
      <c r="BL12" s="35"/>
      <c r="BM12" s="12">
        <v>5</v>
      </c>
      <c r="BN12" t="s">
        <v>137</v>
      </c>
      <c r="BO12" s="15">
        <v>304</v>
      </c>
      <c r="BP12" s="17">
        <v>1.586</v>
      </c>
      <c r="BQ12" s="17"/>
      <c r="BR12" s="12">
        <v>5</v>
      </c>
      <c r="BS12" t="s">
        <v>138</v>
      </c>
      <c r="BT12" s="15">
        <v>2928</v>
      </c>
      <c r="BU12" s="17">
        <v>15.279</v>
      </c>
      <c r="BV12" s="12">
        <v>5</v>
      </c>
      <c r="BW12" t="s">
        <v>139</v>
      </c>
      <c r="BX12" s="44">
        <v>1669</v>
      </c>
      <c r="BY12" s="17">
        <v>8.709</v>
      </c>
      <c r="BZ12" s="17"/>
      <c r="CA12" s="12">
        <v>5</v>
      </c>
      <c r="CB12" t="s">
        <v>140</v>
      </c>
      <c r="CC12" s="44">
        <v>126</v>
      </c>
      <c r="CD12" s="17">
        <v>0.658</v>
      </c>
      <c r="CE12" s="17"/>
      <c r="CF12" s="12">
        <v>5</v>
      </c>
      <c r="CG12" t="s">
        <v>141</v>
      </c>
      <c r="CH12" s="15">
        <v>118</v>
      </c>
      <c r="CI12" s="17">
        <v>0.616</v>
      </c>
      <c r="CJ12" s="17"/>
      <c r="CK12" s="12">
        <v>5</v>
      </c>
      <c r="CL12" t="s">
        <v>142</v>
      </c>
      <c r="CM12" s="15">
        <v>243</v>
      </c>
      <c r="CN12" s="17">
        <v>1.268</v>
      </c>
      <c r="CO12" s="12">
        <v>5</v>
      </c>
      <c r="CP12" t="s">
        <v>143</v>
      </c>
      <c r="CQ12" s="15">
        <v>708</v>
      </c>
      <c r="CR12" s="17">
        <v>3.695</v>
      </c>
      <c r="CS12" s="17"/>
      <c r="CT12" s="12">
        <v>5</v>
      </c>
      <c r="CU12" t="s">
        <v>144</v>
      </c>
      <c r="CV12" s="15">
        <v>189</v>
      </c>
      <c r="CW12" s="17">
        <v>0.986</v>
      </c>
      <c r="CX12" s="17"/>
      <c r="CY12" s="12">
        <v>5</v>
      </c>
      <c r="CZ12" t="s">
        <v>145</v>
      </c>
      <c r="DA12" s="15">
        <v>260</v>
      </c>
      <c r="DB12" s="17">
        <v>1.357</v>
      </c>
      <c r="DC12" s="17"/>
      <c r="DD12" s="12">
        <v>5</v>
      </c>
      <c r="DE12" t="s">
        <v>146</v>
      </c>
      <c r="DF12" s="15">
        <v>267</v>
      </c>
      <c r="DG12" s="17">
        <v>1.393</v>
      </c>
    </row>
    <row r="13" spans="1:111" ht="12.75">
      <c r="A13" s="12">
        <v>6</v>
      </c>
      <c r="B13" t="s">
        <v>147</v>
      </c>
      <c r="C13" s="44">
        <v>38638</v>
      </c>
      <c r="D13" s="44">
        <v>24484</v>
      </c>
      <c r="E13" s="47">
        <f t="shared" si="0"/>
        <v>63.36766913401315</v>
      </c>
      <c r="F13" s="44">
        <v>19684</v>
      </c>
      <c r="G13" s="44"/>
      <c r="H13" s="12">
        <v>6</v>
      </c>
      <c r="I13" t="s">
        <v>148</v>
      </c>
      <c r="J13" s="44">
        <v>506</v>
      </c>
      <c r="K13" s="17">
        <v>2.571</v>
      </c>
      <c r="L13" s="17"/>
      <c r="M13" s="12">
        <v>6</v>
      </c>
      <c r="N13" s="37" t="s">
        <v>149</v>
      </c>
      <c r="O13" s="52">
        <v>2967</v>
      </c>
      <c r="P13" s="38">
        <v>15.073</v>
      </c>
      <c r="Q13" s="12">
        <v>6</v>
      </c>
      <c r="R13" t="s">
        <v>150</v>
      </c>
      <c r="S13" s="44">
        <v>640</v>
      </c>
      <c r="T13" s="35">
        <v>3.251</v>
      </c>
      <c r="U13" s="35"/>
      <c r="V13" s="12">
        <v>6</v>
      </c>
      <c r="W13" t="s">
        <v>151</v>
      </c>
      <c r="X13" s="44">
        <v>5047</v>
      </c>
      <c r="Y13" s="35">
        <v>25.64</v>
      </c>
      <c r="Z13" s="35"/>
      <c r="AA13" s="12">
        <v>6</v>
      </c>
      <c r="AB13" t="s">
        <v>152</v>
      </c>
      <c r="AC13" s="44">
        <v>1191</v>
      </c>
      <c r="AD13" s="17">
        <v>6.051</v>
      </c>
      <c r="AE13" s="17"/>
      <c r="AF13" s="12">
        <v>6</v>
      </c>
      <c r="AG13" t="s">
        <v>130</v>
      </c>
      <c r="AH13" s="44">
        <v>264</v>
      </c>
      <c r="AI13" s="17">
        <v>1.341</v>
      </c>
      <c r="AJ13" s="12">
        <v>6</v>
      </c>
      <c r="AK13" t="s">
        <v>153</v>
      </c>
      <c r="AL13" s="44">
        <v>360</v>
      </c>
      <c r="AM13" s="35">
        <v>1.829</v>
      </c>
      <c r="AN13" s="35"/>
      <c r="AO13" s="12">
        <v>6</v>
      </c>
      <c r="AP13" t="s">
        <v>154</v>
      </c>
      <c r="AQ13" s="44">
        <v>44</v>
      </c>
      <c r="AR13" s="17">
        <v>0.224</v>
      </c>
      <c r="AS13" s="17"/>
      <c r="AT13" s="12">
        <v>6</v>
      </c>
      <c r="AU13" t="s">
        <v>155</v>
      </c>
      <c r="AV13" s="44">
        <v>58</v>
      </c>
      <c r="AW13" s="35">
        <v>0.295</v>
      </c>
      <c r="AX13" s="35"/>
      <c r="AY13" s="12">
        <v>6</v>
      </c>
      <c r="AZ13" t="s">
        <v>156</v>
      </c>
      <c r="BA13" s="15">
        <v>108</v>
      </c>
      <c r="BB13" s="35">
        <v>0.549</v>
      </c>
      <c r="BC13" s="12">
        <v>6</v>
      </c>
      <c r="BD13" t="s">
        <v>157</v>
      </c>
      <c r="BE13" s="57">
        <v>39</v>
      </c>
      <c r="BF13" s="35">
        <v>0.198</v>
      </c>
      <c r="BG13" s="35"/>
      <c r="BH13" s="12">
        <v>6</v>
      </c>
      <c r="BI13" t="s">
        <v>158</v>
      </c>
      <c r="BJ13" s="15">
        <v>1081</v>
      </c>
      <c r="BK13" s="35">
        <v>5.492</v>
      </c>
      <c r="BL13" s="35"/>
      <c r="BM13" s="12">
        <v>6</v>
      </c>
      <c r="BN13" t="s">
        <v>159</v>
      </c>
      <c r="BO13" s="15">
        <v>280</v>
      </c>
      <c r="BP13" s="17">
        <v>1.422</v>
      </c>
      <c r="BQ13" s="17"/>
      <c r="BR13" s="12">
        <v>6</v>
      </c>
      <c r="BS13" t="s">
        <v>160</v>
      </c>
      <c r="BT13" s="15">
        <v>3427</v>
      </c>
      <c r="BU13" s="35">
        <v>17.41</v>
      </c>
      <c r="BV13" s="12">
        <v>6</v>
      </c>
      <c r="BW13" t="s">
        <v>161</v>
      </c>
      <c r="BX13" s="44">
        <v>1811</v>
      </c>
      <c r="BY13" s="35">
        <v>9.2</v>
      </c>
      <c r="BZ13" s="35"/>
      <c r="CA13" s="12">
        <v>6</v>
      </c>
      <c r="CB13" t="s">
        <v>162</v>
      </c>
      <c r="CC13" s="44">
        <v>163</v>
      </c>
      <c r="CD13" s="17">
        <v>0.828</v>
      </c>
      <c r="CE13" s="17"/>
      <c r="CF13" s="12">
        <v>6</v>
      </c>
      <c r="CG13" t="s">
        <v>163</v>
      </c>
      <c r="CH13" s="15">
        <v>61</v>
      </c>
      <c r="CI13" s="35">
        <v>0.31</v>
      </c>
      <c r="CJ13" s="35"/>
      <c r="CK13" s="12">
        <v>6</v>
      </c>
      <c r="CL13" t="s">
        <v>164</v>
      </c>
      <c r="CM13" s="15">
        <v>251</v>
      </c>
      <c r="CN13" s="17">
        <v>1.275</v>
      </c>
      <c r="CO13" s="12">
        <v>6</v>
      </c>
      <c r="CP13" t="s">
        <v>165</v>
      </c>
      <c r="CQ13" s="15">
        <v>763</v>
      </c>
      <c r="CR13" s="17">
        <v>3.876</v>
      </c>
      <c r="CS13" s="17"/>
      <c r="CT13" s="12">
        <v>6</v>
      </c>
      <c r="CU13" t="s">
        <v>166</v>
      </c>
      <c r="CV13" s="15">
        <v>245</v>
      </c>
      <c r="CW13" s="17">
        <v>1.245</v>
      </c>
      <c r="CX13" s="17"/>
      <c r="CY13" s="12">
        <v>6</v>
      </c>
      <c r="CZ13" t="s">
        <v>167</v>
      </c>
      <c r="DA13" s="15">
        <v>211</v>
      </c>
      <c r="DB13" s="17">
        <v>1.072</v>
      </c>
      <c r="DC13" s="17"/>
      <c r="DD13" s="12">
        <v>6</v>
      </c>
      <c r="DE13" t="s">
        <v>168</v>
      </c>
      <c r="DF13" s="15">
        <v>167</v>
      </c>
      <c r="DG13" s="17">
        <v>0.848</v>
      </c>
    </row>
    <row r="14" spans="1:111" ht="12.75">
      <c r="A14" s="12">
        <v>7</v>
      </c>
      <c r="B14" t="s">
        <v>169</v>
      </c>
      <c r="C14" s="44">
        <v>34467</v>
      </c>
      <c r="D14" s="44">
        <v>21832</v>
      </c>
      <c r="E14" s="47">
        <f t="shared" si="0"/>
        <v>63.34174717846056</v>
      </c>
      <c r="F14" s="44">
        <v>17502</v>
      </c>
      <c r="G14" s="44"/>
      <c r="H14" s="12">
        <v>7</v>
      </c>
      <c r="I14" t="s">
        <v>170</v>
      </c>
      <c r="J14" s="44">
        <v>455</v>
      </c>
      <c r="K14" s="35">
        <v>2.6</v>
      </c>
      <c r="L14" s="35"/>
      <c r="M14" s="12">
        <v>7</v>
      </c>
      <c r="N14" t="s">
        <v>171</v>
      </c>
      <c r="O14" s="44">
        <v>2316</v>
      </c>
      <c r="P14" s="17">
        <v>13.233</v>
      </c>
      <c r="Q14" s="12">
        <v>7</v>
      </c>
      <c r="R14" t="s">
        <v>172</v>
      </c>
      <c r="S14" s="44">
        <v>455</v>
      </c>
      <c r="T14" s="35">
        <v>2.6</v>
      </c>
      <c r="U14" s="35"/>
      <c r="V14" s="12">
        <v>7</v>
      </c>
      <c r="W14" t="s">
        <v>173</v>
      </c>
      <c r="X14" s="44">
        <v>4596</v>
      </c>
      <c r="Y14" s="35">
        <v>26.26</v>
      </c>
      <c r="Z14" s="35"/>
      <c r="AA14" s="12">
        <v>7</v>
      </c>
      <c r="AB14" t="s">
        <v>174</v>
      </c>
      <c r="AC14" s="44">
        <v>1271</v>
      </c>
      <c r="AD14" s="17">
        <v>7.262</v>
      </c>
      <c r="AE14" s="17"/>
      <c r="AF14" s="12">
        <v>7</v>
      </c>
      <c r="AG14" t="s">
        <v>175</v>
      </c>
      <c r="AH14" s="44">
        <v>146</v>
      </c>
      <c r="AI14" s="17">
        <v>0.834</v>
      </c>
      <c r="AJ14" s="12">
        <v>7</v>
      </c>
      <c r="AK14" t="s">
        <v>176</v>
      </c>
      <c r="AL14" s="44">
        <v>375</v>
      </c>
      <c r="AM14" s="35">
        <v>2.143</v>
      </c>
      <c r="AN14" s="35"/>
      <c r="AO14" s="12">
        <v>7</v>
      </c>
      <c r="AP14" t="s">
        <v>177</v>
      </c>
      <c r="AQ14" s="44">
        <v>56</v>
      </c>
      <c r="AR14" s="35">
        <v>0.32</v>
      </c>
      <c r="AS14" s="35"/>
      <c r="AT14" s="12">
        <v>7</v>
      </c>
      <c r="AU14" t="s">
        <v>178</v>
      </c>
      <c r="AV14" s="44">
        <v>53</v>
      </c>
      <c r="AW14" s="35">
        <v>0.303</v>
      </c>
      <c r="AX14" s="35"/>
      <c r="AY14" s="12">
        <v>7</v>
      </c>
      <c r="AZ14" t="s">
        <v>70</v>
      </c>
      <c r="BA14" s="15">
        <v>108</v>
      </c>
      <c r="BB14" s="35">
        <v>0.617</v>
      </c>
      <c r="BC14" s="12">
        <v>7</v>
      </c>
      <c r="BD14" t="s">
        <v>179</v>
      </c>
      <c r="BE14" s="57">
        <v>56</v>
      </c>
      <c r="BF14" s="35">
        <v>0.32</v>
      </c>
      <c r="BG14" s="35"/>
      <c r="BH14" s="12">
        <v>7</v>
      </c>
      <c r="BI14" t="s">
        <v>180</v>
      </c>
      <c r="BJ14" s="15">
        <v>990</v>
      </c>
      <c r="BK14" s="35">
        <v>5.656</v>
      </c>
      <c r="BL14" s="35"/>
      <c r="BM14" s="12">
        <v>7</v>
      </c>
      <c r="BN14" t="s">
        <v>181</v>
      </c>
      <c r="BO14" s="15">
        <v>226</v>
      </c>
      <c r="BP14" s="17">
        <v>1.291</v>
      </c>
      <c r="BQ14" s="17"/>
      <c r="BR14" s="12">
        <v>7</v>
      </c>
      <c r="BS14" t="s">
        <v>182</v>
      </c>
      <c r="BT14" s="15">
        <v>3119</v>
      </c>
      <c r="BU14" s="17">
        <v>17.821</v>
      </c>
      <c r="BV14" s="12">
        <v>7</v>
      </c>
      <c r="BW14" t="s">
        <v>183</v>
      </c>
      <c r="BX14" s="44">
        <v>1563</v>
      </c>
      <c r="BY14" s="35">
        <v>8.93</v>
      </c>
      <c r="BZ14" s="35"/>
      <c r="CA14" s="12">
        <v>7</v>
      </c>
      <c r="CB14" t="s">
        <v>184</v>
      </c>
      <c r="CC14" s="44">
        <v>161</v>
      </c>
      <c r="CD14" s="35">
        <v>0.92</v>
      </c>
      <c r="CE14" s="35"/>
      <c r="CF14" s="12">
        <v>7</v>
      </c>
      <c r="CG14" t="s">
        <v>185</v>
      </c>
      <c r="CH14" s="15">
        <v>49</v>
      </c>
      <c r="CI14" s="35">
        <v>0.28</v>
      </c>
      <c r="CJ14" s="35"/>
      <c r="CK14" s="12">
        <v>7</v>
      </c>
      <c r="CL14" t="s">
        <v>186</v>
      </c>
      <c r="CM14" s="15">
        <v>250</v>
      </c>
      <c r="CN14" s="17">
        <v>1.428</v>
      </c>
      <c r="CO14" s="12">
        <v>7</v>
      </c>
      <c r="CP14" t="s">
        <v>187</v>
      </c>
      <c r="CQ14" s="15">
        <v>724</v>
      </c>
      <c r="CR14" s="17">
        <v>4.137</v>
      </c>
      <c r="CS14" s="17"/>
      <c r="CT14" s="12">
        <v>7</v>
      </c>
      <c r="CU14" t="s">
        <v>188</v>
      </c>
      <c r="CV14" s="15">
        <v>142</v>
      </c>
      <c r="CW14" s="17">
        <v>0.811</v>
      </c>
      <c r="CX14" s="17"/>
      <c r="CY14" s="12">
        <v>7</v>
      </c>
      <c r="CZ14" t="s">
        <v>189</v>
      </c>
      <c r="DA14" s="15">
        <v>215</v>
      </c>
      <c r="DB14" s="17">
        <v>1.228</v>
      </c>
      <c r="DC14" s="17"/>
      <c r="DD14" s="12">
        <v>7</v>
      </c>
      <c r="DE14" t="s">
        <v>190</v>
      </c>
      <c r="DF14" s="15">
        <v>176</v>
      </c>
      <c r="DG14" s="17">
        <v>1.006</v>
      </c>
    </row>
    <row r="15" spans="1:111" ht="12.75">
      <c r="A15" s="12">
        <v>8</v>
      </c>
      <c r="B15" t="s">
        <v>191</v>
      </c>
      <c r="C15" s="44">
        <v>41471</v>
      </c>
      <c r="D15" s="44">
        <v>25977</v>
      </c>
      <c r="E15" s="47">
        <f t="shared" si="0"/>
        <v>62.638952521038796</v>
      </c>
      <c r="F15" s="44">
        <v>21157</v>
      </c>
      <c r="G15" s="44"/>
      <c r="H15" s="12">
        <v>8</v>
      </c>
      <c r="I15" t="s">
        <v>192</v>
      </c>
      <c r="J15" s="44">
        <v>460</v>
      </c>
      <c r="K15" s="17">
        <v>2.174</v>
      </c>
      <c r="L15" s="17"/>
      <c r="M15" s="12">
        <v>8</v>
      </c>
      <c r="N15" t="s">
        <v>193</v>
      </c>
      <c r="O15" s="44">
        <v>2982</v>
      </c>
      <c r="P15" s="17">
        <v>14.095</v>
      </c>
      <c r="Q15" s="12">
        <v>8</v>
      </c>
      <c r="R15" t="s">
        <v>194</v>
      </c>
      <c r="S15" s="44">
        <v>491</v>
      </c>
      <c r="T15" s="35">
        <v>2.321</v>
      </c>
      <c r="U15" s="35"/>
      <c r="V15" s="12">
        <v>8</v>
      </c>
      <c r="W15" s="12" t="s">
        <v>195</v>
      </c>
      <c r="X15" s="45">
        <v>5889</v>
      </c>
      <c r="Y15" s="36">
        <v>27.835</v>
      </c>
      <c r="Z15" s="36"/>
      <c r="AA15" s="12">
        <v>8</v>
      </c>
      <c r="AB15" t="s">
        <v>196</v>
      </c>
      <c r="AC15" s="44">
        <v>1175</v>
      </c>
      <c r="AD15" s="17">
        <v>5.554</v>
      </c>
      <c r="AE15" s="17"/>
      <c r="AF15" s="12">
        <v>8</v>
      </c>
      <c r="AG15" t="s">
        <v>197</v>
      </c>
      <c r="AH15" s="44">
        <v>158</v>
      </c>
      <c r="AI15" s="17">
        <v>0.747</v>
      </c>
      <c r="AJ15" s="12">
        <v>8</v>
      </c>
      <c r="AK15" t="s">
        <v>198</v>
      </c>
      <c r="AL15" s="44">
        <v>423</v>
      </c>
      <c r="AM15" s="35">
        <v>1.999</v>
      </c>
      <c r="AN15" s="35"/>
      <c r="AO15" s="12">
        <v>8</v>
      </c>
      <c r="AP15" t="s">
        <v>199</v>
      </c>
      <c r="AQ15" s="44">
        <v>47</v>
      </c>
      <c r="AR15" s="17">
        <v>0.222</v>
      </c>
      <c r="AS15" s="17"/>
      <c r="AT15" s="12">
        <v>8</v>
      </c>
      <c r="AU15" t="s">
        <v>200</v>
      </c>
      <c r="AV15" s="44">
        <v>91</v>
      </c>
      <c r="AW15" s="35">
        <v>0.43</v>
      </c>
      <c r="AX15" s="35"/>
      <c r="AY15" s="12">
        <v>8</v>
      </c>
      <c r="AZ15" t="s">
        <v>91</v>
      </c>
      <c r="BA15" s="15">
        <v>118</v>
      </c>
      <c r="BB15" s="35">
        <v>0.558</v>
      </c>
      <c r="BC15" s="12">
        <v>8</v>
      </c>
      <c r="BD15" t="s">
        <v>201</v>
      </c>
      <c r="BE15" s="57">
        <v>73</v>
      </c>
      <c r="BF15" s="35">
        <v>0.345</v>
      </c>
      <c r="BG15" s="35"/>
      <c r="BH15" s="12">
        <v>8</v>
      </c>
      <c r="BI15" t="s">
        <v>202</v>
      </c>
      <c r="BJ15" s="15">
        <v>1049</v>
      </c>
      <c r="BK15" s="35">
        <v>4.958</v>
      </c>
      <c r="BL15" s="35"/>
      <c r="BM15" s="12">
        <v>8</v>
      </c>
      <c r="BN15" t="s">
        <v>203</v>
      </c>
      <c r="BO15" s="15">
        <v>258</v>
      </c>
      <c r="BP15" s="17">
        <v>1.219</v>
      </c>
      <c r="BQ15" s="17"/>
      <c r="BR15" s="12">
        <v>8</v>
      </c>
      <c r="BS15" t="s">
        <v>204</v>
      </c>
      <c r="BT15" s="15">
        <v>3774</v>
      </c>
      <c r="BU15" s="17">
        <v>17.838</v>
      </c>
      <c r="BV15" s="12">
        <v>8</v>
      </c>
      <c r="BW15" s="12" t="s">
        <v>205</v>
      </c>
      <c r="BX15" s="45">
        <v>2082</v>
      </c>
      <c r="BY15" s="34">
        <v>9.841</v>
      </c>
      <c r="BZ15" s="34"/>
      <c r="CA15" s="12">
        <v>8</v>
      </c>
      <c r="CB15" t="s">
        <v>97</v>
      </c>
      <c r="CC15" s="44">
        <v>170</v>
      </c>
      <c r="CD15" s="17">
        <v>0.804</v>
      </c>
      <c r="CE15" s="17"/>
      <c r="CF15" s="12">
        <v>8</v>
      </c>
      <c r="CG15" t="s">
        <v>206</v>
      </c>
      <c r="CH15" s="15">
        <v>76</v>
      </c>
      <c r="CI15" s="17">
        <v>0.359</v>
      </c>
      <c r="CJ15" s="17"/>
      <c r="CK15" s="12">
        <v>8</v>
      </c>
      <c r="CL15" t="s">
        <v>207</v>
      </c>
      <c r="CM15" s="15">
        <v>218</v>
      </c>
      <c r="CN15" s="35">
        <v>1.03</v>
      </c>
      <c r="CO15" s="12">
        <v>8</v>
      </c>
      <c r="CP15" t="s">
        <v>208</v>
      </c>
      <c r="CQ15" s="15">
        <v>978</v>
      </c>
      <c r="CR15" s="17">
        <v>4.623</v>
      </c>
      <c r="CS15" s="17"/>
      <c r="CT15" s="12">
        <v>8</v>
      </c>
      <c r="CU15" t="s">
        <v>209</v>
      </c>
      <c r="CV15" s="15">
        <v>187</v>
      </c>
      <c r="CW15" s="17">
        <v>0.884</v>
      </c>
      <c r="CX15" s="17"/>
      <c r="CY15" s="12">
        <v>8</v>
      </c>
      <c r="CZ15" t="s">
        <v>210</v>
      </c>
      <c r="DA15" s="15">
        <v>260</v>
      </c>
      <c r="DB15" s="17">
        <v>1.229</v>
      </c>
      <c r="DC15" s="17"/>
      <c r="DD15" s="12">
        <v>8</v>
      </c>
      <c r="DE15" t="s">
        <v>190</v>
      </c>
      <c r="DF15" s="15">
        <v>198</v>
      </c>
      <c r="DG15" s="17">
        <v>0.936</v>
      </c>
    </row>
    <row r="16" spans="1:111" ht="12.75">
      <c r="A16" s="12">
        <v>9</v>
      </c>
      <c r="B16" t="s">
        <v>211</v>
      </c>
      <c r="C16" s="44">
        <v>46339</v>
      </c>
      <c r="D16" s="44">
        <v>28759</v>
      </c>
      <c r="E16" s="47">
        <f t="shared" si="0"/>
        <v>62.06219383240899</v>
      </c>
      <c r="F16" s="44">
        <v>21332</v>
      </c>
      <c r="G16" s="44"/>
      <c r="H16" s="12">
        <v>9</v>
      </c>
      <c r="I16" t="s">
        <v>212</v>
      </c>
      <c r="J16" s="44">
        <v>499</v>
      </c>
      <c r="K16" s="17">
        <v>2.339</v>
      </c>
      <c r="L16" s="17"/>
      <c r="M16" s="12">
        <v>9</v>
      </c>
      <c r="N16" s="12" t="s">
        <v>213</v>
      </c>
      <c r="O16" s="45">
        <v>3890</v>
      </c>
      <c r="P16" s="34">
        <v>18.236</v>
      </c>
      <c r="Q16" s="12">
        <v>9</v>
      </c>
      <c r="R16" t="s">
        <v>214</v>
      </c>
      <c r="S16" s="44">
        <v>629</v>
      </c>
      <c r="T16" s="35">
        <v>2.949</v>
      </c>
      <c r="U16" s="35"/>
      <c r="V16" s="12">
        <v>9</v>
      </c>
      <c r="W16" s="12" t="s">
        <v>215</v>
      </c>
      <c r="X16" s="45">
        <v>6167</v>
      </c>
      <c r="Y16" s="36">
        <v>28.91</v>
      </c>
      <c r="Z16" s="36"/>
      <c r="AA16" s="12">
        <v>9</v>
      </c>
      <c r="AB16" t="s">
        <v>216</v>
      </c>
      <c r="AC16" s="44">
        <v>964</v>
      </c>
      <c r="AD16" s="17">
        <v>4.519</v>
      </c>
      <c r="AE16" s="17"/>
      <c r="AF16" s="12">
        <v>9</v>
      </c>
      <c r="AG16" t="s">
        <v>130</v>
      </c>
      <c r="AH16" s="44">
        <v>269</v>
      </c>
      <c r="AI16" s="17">
        <v>1.261</v>
      </c>
      <c r="AJ16" s="12">
        <v>9</v>
      </c>
      <c r="AK16" t="s">
        <v>217</v>
      </c>
      <c r="AL16" s="44">
        <v>327</v>
      </c>
      <c r="AM16" s="35">
        <v>1.533</v>
      </c>
      <c r="AN16" s="35"/>
      <c r="AO16" s="12">
        <v>9</v>
      </c>
      <c r="AP16" t="s">
        <v>218</v>
      </c>
      <c r="AQ16" s="44">
        <v>55</v>
      </c>
      <c r="AR16" s="17">
        <v>0.258</v>
      </c>
      <c r="AS16" s="17"/>
      <c r="AT16" s="12">
        <v>9</v>
      </c>
      <c r="AU16" t="s">
        <v>219</v>
      </c>
      <c r="AV16" s="44">
        <v>54</v>
      </c>
      <c r="AW16" s="35">
        <v>0.253</v>
      </c>
      <c r="AX16" s="35"/>
      <c r="AY16" s="12">
        <v>9</v>
      </c>
      <c r="AZ16" t="s">
        <v>91</v>
      </c>
      <c r="BA16" s="15">
        <v>129</v>
      </c>
      <c r="BB16" s="35">
        <v>0.605</v>
      </c>
      <c r="BC16" s="12">
        <v>9</v>
      </c>
      <c r="BD16" t="s">
        <v>135</v>
      </c>
      <c r="BE16" s="57">
        <v>80</v>
      </c>
      <c r="BF16" s="35">
        <v>0.375</v>
      </c>
      <c r="BG16" s="35"/>
      <c r="BH16" s="12">
        <v>9</v>
      </c>
      <c r="BI16" t="s">
        <v>220</v>
      </c>
      <c r="BJ16" s="15">
        <v>793</v>
      </c>
      <c r="BK16" s="35">
        <v>3.717</v>
      </c>
      <c r="BL16" s="35"/>
      <c r="BM16" s="12">
        <v>9</v>
      </c>
      <c r="BN16" t="s">
        <v>221</v>
      </c>
      <c r="BO16" s="15">
        <v>642</v>
      </c>
      <c r="BP16" s="35">
        <v>3.01</v>
      </c>
      <c r="BQ16" s="35"/>
      <c r="BR16" s="12">
        <v>9</v>
      </c>
      <c r="BS16" t="s">
        <v>222</v>
      </c>
      <c r="BT16" s="15">
        <v>2996</v>
      </c>
      <c r="BU16" s="17">
        <v>14.045</v>
      </c>
      <c r="BV16" s="12">
        <v>9</v>
      </c>
      <c r="BW16" t="s">
        <v>223</v>
      </c>
      <c r="BX16" s="44">
        <v>1819</v>
      </c>
      <c r="BY16" s="17">
        <v>8.527</v>
      </c>
      <c r="BZ16" s="17"/>
      <c r="CA16" s="12">
        <v>9</v>
      </c>
      <c r="CB16" t="s">
        <v>140</v>
      </c>
      <c r="CC16" s="44">
        <v>179</v>
      </c>
      <c r="CD16" s="17">
        <v>0.839</v>
      </c>
      <c r="CE16" s="17"/>
      <c r="CF16" s="12">
        <v>9</v>
      </c>
      <c r="CG16" t="s">
        <v>224</v>
      </c>
      <c r="CH16" s="15">
        <v>105</v>
      </c>
      <c r="CI16" s="17">
        <v>0.492</v>
      </c>
      <c r="CJ16" s="17"/>
      <c r="CK16" s="12">
        <v>9</v>
      </c>
      <c r="CL16" t="s">
        <v>225</v>
      </c>
      <c r="CM16" s="15">
        <v>259</v>
      </c>
      <c r="CN16" s="17">
        <v>1.214</v>
      </c>
      <c r="CO16" s="12">
        <v>9</v>
      </c>
      <c r="CP16" t="s">
        <v>226</v>
      </c>
      <c r="CQ16" s="15">
        <v>737</v>
      </c>
      <c r="CR16" s="17">
        <v>3.455</v>
      </c>
      <c r="CS16" s="17"/>
      <c r="CT16" s="12">
        <v>9</v>
      </c>
      <c r="CU16" t="s">
        <v>227</v>
      </c>
      <c r="CV16" s="15">
        <v>247</v>
      </c>
      <c r="CW16" s="17">
        <v>1.158</v>
      </c>
      <c r="CX16" s="17"/>
      <c r="CY16" s="12">
        <v>9</v>
      </c>
      <c r="CZ16" t="s">
        <v>228</v>
      </c>
      <c r="DA16" s="15">
        <v>278</v>
      </c>
      <c r="DB16" s="17">
        <v>1.303</v>
      </c>
      <c r="DC16" s="17"/>
      <c r="DD16" s="12">
        <v>9</v>
      </c>
      <c r="DE16" t="s">
        <v>229</v>
      </c>
      <c r="DF16" s="15">
        <v>214</v>
      </c>
      <c r="DG16" s="17">
        <v>1.003</v>
      </c>
    </row>
    <row r="17" spans="1:111" ht="12.75">
      <c r="A17" s="12">
        <v>10</v>
      </c>
      <c r="B17" t="s">
        <v>230</v>
      </c>
      <c r="C17" s="44">
        <v>42885</v>
      </c>
      <c r="D17" s="44">
        <v>28833</v>
      </c>
      <c r="E17" s="47">
        <f t="shared" si="0"/>
        <v>67.23329835606856</v>
      </c>
      <c r="F17" s="44">
        <v>23328</v>
      </c>
      <c r="G17" s="44"/>
      <c r="H17" s="12">
        <v>10</v>
      </c>
      <c r="I17" t="s">
        <v>231</v>
      </c>
      <c r="J17" s="44">
        <v>455</v>
      </c>
      <c r="K17" s="35">
        <v>1.95</v>
      </c>
      <c r="L17" s="35"/>
      <c r="M17" s="12">
        <v>10</v>
      </c>
      <c r="N17" t="s">
        <v>232</v>
      </c>
      <c r="O17" s="44">
        <v>3183</v>
      </c>
      <c r="P17" s="17">
        <v>13.645</v>
      </c>
      <c r="Q17" s="12">
        <v>10</v>
      </c>
      <c r="R17" t="s">
        <v>233</v>
      </c>
      <c r="S17" s="44">
        <v>430</v>
      </c>
      <c r="T17" s="35">
        <v>1.843</v>
      </c>
      <c r="U17" s="35"/>
      <c r="V17" s="12">
        <v>10</v>
      </c>
      <c r="W17" t="s">
        <v>234</v>
      </c>
      <c r="X17" s="44">
        <v>5888</v>
      </c>
      <c r="Y17" s="35">
        <v>25.24</v>
      </c>
      <c r="Z17" s="35"/>
      <c r="AA17" s="12">
        <v>10</v>
      </c>
      <c r="AB17" t="s">
        <v>235</v>
      </c>
      <c r="AC17" s="44">
        <v>1175</v>
      </c>
      <c r="AD17" s="17">
        <v>5.037</v>
      </c>
      <c r="AE17" s="17"/>
      <c r="AF17" s="12">
        <v>10</v>
      </c>
      <c r="AG17" t="s">
        <v>175</v>
      </c>
      <c r="AH17" s="44">
        <v>232</v>
      </c>
      <c r="AI17" s="17">
        <v>0.995</v>
      </c>
      <c r="AJ17" s="12">
        <v>10</v>
      </c>
      <c r="AK17" t="s">
        <v>228</v>
      </c>
      <c r="AL17" s="44">
        <v>468</v>
      </c>
      <c r="AM17" s="35">
        <v>2.006</v>
      </c>
      <c r="AN17" s="35"/>
      <c r="AO17" s="12">
        <v>10</v>
      </c>
      <c r="AP17" t="s">
        <v>236</v>
      </c>
      <c r="AQ17" s="44">
        <v>51</v>
      </c>
      <c r="AR17" s="17">
        <v>0.219</v>
      </c>
      <c r="AS17" s="17"/>
      <c r="AT17" s="12">
        <v>10</v>
      </c>
      <c r="AU17" t="s">
        <v>237</v>
      </c>
      <c r="AV17" s="44">
        <v>72</v>
      </c>
      <c r="AW17" s="35">
        <v>0.309</v>
      </c>
      <c r="AX17" s="35"/>
      <c r="AY17" s="12">
        <v>10</v>
      </c>
      <c r="AZ17" t="s">
        <v>238</v>
      </c>
      <c r="BA17" s="15">
        <v>91</v>
      </c>
      <c r="BB17" s="35">
        <v>0.39</v>
      </c>
      <c r="BC17" s="12">
        <v>10</v>
      </c>
      <c r="BD17" t="s">
        <v>239</v>
      </c>
      <c r="BE17" s="57">
        <v>61</v>
      </c>
      <c r="BF17" s="35">
        <v>0.261</v>
      </c>
      <c r="BG17" s="35"/>
      <c r="BH17" s="12">
        <v>10</v>
      </c>
      <c r="BI17" t="s">
        <v>240</v>
      </c>
      <c r="BJ17" s="15">
        <v>1135</v>
      </c>
      <c r="BK17" s="35">
        <v>4.865</v>
      </c>
      <c r="BL17" s="35"/>
      <c r="BM17" s="12">
        <v>10</v>
      </c>
      <c r="BN17" t="s">
        <v>241</v>
      </c>
      <c r="BO17" s="15">
        <v>254</v>
      </c>
      <c r="BP17" s="17">
        <v>1.089</v>
      </c>
      <c r="BQ17" s="17"/>
      <c r="BR17" s="12">
        <v>10</v>
      </c>
      <c r="BS17" s="12" t="s">
        <v>242</v>
      </c>
      <c r="BT17" s="13">
        <v>4751</v>
      </c>
      <c r="BU17" s="34">
        <v>20.366</v>
      </c>
      <c r="BV17" s="12">
        <v>10</v>
      </c>
      <c r="BW17" s="12" t="s">
        <v>243</v>
      </c>
      <c r="BX17" s="45">
        <v>2774</v>
      </c>
      <c r="BY17" s="34">
        <v>11.891</v>
      </c>
      <c r="BZ17" s="34"/>
      <c r="CA17" s="12">
        <v>10</v>
      </c>
      <c r="CB17" t="s">
        <v>244</v>
      </c>
      <c r="CC17" s="44">
        <v>236</v>
      </c>
      <c r="CD17" s="17">
        <v>1.012</v>
      </c>
      <c r="CE17" s="17"/>
      <c r="CF17" s="12">
        <v>10</v>
      </c>
      <c r="CG17" t="s">
        <v>245</v>
      </c>
      <c r="CH17" s="15">
        <v>73</v>
      </c>
      <c r="CI17" s="17">
        <v>0.313</v>
      </c>
      <c r="CJ17" s="17"/>
      <c r="CK17" s="12">
        <v>10</v>
      </c>
      <c r="CL17" t="s">
        <v>246</v>
      </c>
      <c r="CM17" s="15">
        <v>239</v>
      </c>
      <c r="CN17" s="17">
        <v>1.025</v>
      </c>
      <c r="CO17" s="12">
        <v>10</v>
      </c>
      <c r="CP17" t="s">
        <v>247</v>
      </c>
      <c r="CQ17" s="15">
        <v>1027</v>
      </c>
      <c r="CR17" s="17">
        <v>4.402</v>
      </c>
      <c r="CS17" s="17"/>
      <c r="CT17" s="12">
        <v>10</v>
      </c>
      <c r="CU17" t="s">
        <v>248</v>
      </c>
      <c r="CV17" s="15">
        <v>230</v>
      </c>
      <c r="CW17" s="17">
        <v>0.986</v>
      </c>
      <c r="CX17" s="17"/>
      <c r="CY17" s="12">
        <v>10</v>
      </c>
      <c r="CZ17" t="s">
        <v>249</v>
      </c>
      <c r="DA17" s="15">
        <v>300</v>
      </c>
      <c r="DB17" s="17">
        <v>1.286</v>
      </c>
      <c r="DC17" s="17"/>
      <c r="DD17" s="12">
        <v>10</v>
      </c>
      <c r="DE17" t="s">
        <v>250</v>
      </c>
      <c r="DF17" s="15">
        <v>203</v>
      </c>
      <c r="DG17" s="35">
        <v>0.87</v>
      </c>
    </row>
    <row r="18" spans="1:111" ht="12.75">
      <c r="A18" s="12">
        <v>11</v>
      </c>
      <c r="B18" t="s">
        <v>251</v>
      </c>
      <c r="C18" s="44">
        <v>42936</v>
      </c>
      <c r="D18" s="44">
        <v>27997</v>
      </c>
      <c r="E18" s="47">
        <f t="shared" si="0"/>
        <v>65.20635364263089</v>
      </c>
      <c r="F18" s="44">
        <v>22609</v>
      </c>
      <c r="G18" s="44"/>
      <c r="H18" s="12">
        <v>11</v>
      </c>
      <c r="I18" t="s">
        <v>252</v>
      </c>
      <c r="J18" s="44">
        <v>536</v>
      </c>
      <c r="K18" s="17">
        <v>2.371</v>
      </c>
      <c r="L18" s="17"/>
      <c r="M18" s="12">
        <v>11</v>
      </c>
      <c r="N18" t="s">
        <v>253</v>
      </c>
      <c r="O18" s="44">
        <v>3151</v>
      </c>
      <c r="P18" s="17">
        <v>13.937</v>
      </c>
      <c r="Q18" s="12">
        <v>11</v>
      </c>
      <c r="R18" t="s">
        <v>254</v>
      </c>
      <c r="S18" s="44">
        <v>977</v>
      </c>
      <c r="T18" s="35">
        <v>4.321</v>
      </c>
      <c r="U18" s="35"/>
      <c r="V18" s="12">
        <v>11</v>
      </c>
      <c r="W18" t="s">
        <v>255</v>
      </c>
      <c r="X18" s="44">
        <v>5867</v>
      </c>
      <c r="Y18" s="35">
        <v>25.95</v>
      </c>
      <c r="Z18" s="35"/>
      <c r="AA18" s="12">
        <v>11</v>
      </c>
      <c r="AB18" t="s">
        <v>256</v>
      </c>
      <c r="AC18" s="44">
        <v>1252</v>
      </c>
      <c r="AD18" s="17">
        <v>5.538</v>
      </c>
      <c r="AE18" s="17"/>
      <c r="AF18" s="12">
        <v>11</v>
      </c>
      <c r="AG18" t="s">
        <v>67</v>
      </c>
      <c r="AH18" s="44">
        <v>190</v>
      </c>
      <c r="AI18" s="35">
        <v>0.84</v>
      </c>
      <c r="AJ18" s="12">
        <v>11</v>
      </c>
      <c r="AK18" t="s">
        <v>257</v>
      </c>
      <c r="AL18" s="44">
        <v>450</v>
      </c>
      <c r="AM18" s="35">
        <v>1.99</v>
      </c>
      <c r="AN18" s="35"/>
      <c r="AO18" s="12">
        <v>11</v>
      </c>
      <c r="AP18" t="s">
        <v>258</v>
      </c>
      <c r="AQ18" s="44">
        <v>61</v>
      </c>
      <c r="AR18" s="35">
        <v>0.27</v>
      </c>
      <c r="AS18" s="35"/>
      <c r="AT18" s="12">
        <v>11</v>
      </c>
      <c r="AU18" t="s">
        <v>83</v>
      </c>
      <c r="AV18" s="44">
        <v>80</v>
      </c>
      <c r="AW18" s="35">
        <v>0.354</v>
      </c>
      <c r="AX18" s="35"/>
      <c r="AY18" s="12">
        <v>11</v>
      </c>
      <c r="AZ18" t="s">
        <v>259</v>
      </c>
      <c r="BA18" s="15">
        <v>89</v>
      </c>
      <c r="BB18" s="35">
        <v>0.394</v>
      </c>
      <c r="BC18" s="12">
        <v>11</v>
      </c>
      <c r="BD18" t="s">
        <v>260</v>
      </c>
      <c r="BE18" s="57">
        <v>59</v>
      </c>
      <c r="BF18" s="35">
        <v>0.261</v>
      </c>
      <c r="BG18" s="35"/>
      <c r="BH18" s="12">
        <v>11</v>
      </c>
      <c r="BI18" t="s">
        <v>261</v>
      </c>
      <c r="BJ18" s="15">
        <v>1117</v>
      </c>
      <c r="BK18" s="35">
        <v>4.941</v>
      </c>
      <c r="BL18" s="35"/>
      <c r="BM18" s="12">
        <v>11</v>
      </c>
      <c r="BN18" t="s">
        <v>262</v>
      </c>
      <c r="BO18" s="15">
        <v>269</v>
      </c>
      <c r="BP18" s="35">
        <v>1.19</v>
      </c>
      <c r="BQ18" s="35"/>
      <c r="BR18" s="12">
        <v>11</v>
      </c>
      <c r="BS18" t="s">
        <v>263</v>
      </c>
      <c r="BT18" s="15">
        <v>4193</v>
      </c>
      <c r="BU18" s="17">
        <v>18.546</v>
      </c>
      <c r="BV18" s="12">
        <v>11</v>
      </c>
      <c r="BW18" t="s">
        <v>264</v>
      </c>
      <c r="BX18" s="44">
        <v>2007</v>
      </c>
      <c r="BY18" s="17">
        <v>8.877</v>
      </c>
      <c r="BZ18" s="17"/>
      <c r="CA18" s="12">
        <v>11</v>
      </c>
      <c r="CB18" t="s">
        <v>162</v>
      </c>
      <c r="CC18" s="44">
        <v>168</v>
      </c>
      <c r="CD18" s="17">
        <v>0.743</v>
      </c>
      <c r="CE18" s="17"/>
      <c r="CF18" s="12">
        <v>11</v>
      </c>
      <c r="CG18" t="s">
        <v>265</v>
      </c>
      <c r="CH18" s="15">
        <v>73</v>
      </c>
      <c r="CI18" s="17">
        <v>0.323</v>
      </c>
      <c r="CJ18" s="17"/>
      <c r="CK18" s="12">
        <v>11</v>
      </c>
      <c r="CL18" t="s">
        <v>266</v>
      </c>
      <c r="CM18" s="15">
        <v>244</v>
      </c>
      <c r="CN18" s="17">
        <v>1.079</v>
      </c>
      <c r="CO18" s="12">
        <v>11</v>
      </c>
      <c r="CP18" t="s">
        <v>267</v>
      </c>
      <c r="CQ18" s="15">
        <v>1160</v>
      </c>
      <c r="CR18" s="17">
        <v>5.131</v>
      </c>
      <c r="CS18" s="17"/>
      <c r="CT18" s="12">
        <v>11</v>
      </c>
      <c r="CU18" t="s">
        <v>268</v>
      </c>
      <c r="CV18" s="15">
        <v>219</v>
      </c>
      <c r="CW18" s="17">
        <v>0.969</v>
      </c>
      <c r="CX18" s="17"/>
      <c r="CY18" s="12">
        <v>11</v>
      </c>
      <c r="CZ18" t="s">
        <v>269</v>
      </c>
      <c r="DA18" s="15">
        <v>236</v>
      </c>
      <c r="DB18" s="17">
        <v>1.044</v>
      </c>
      <c r="DC18" s="17"/>
      <c r="DD18" s="12">
        <v>11</v>
      </c>
      <c r="DE18" t="s">
        <v>270</v>
      </c>
      <c r="DF18" s="15">
        <v>211</v>
      </c>
      <c r="DG18" s="17">
        <v>0.933</v>
      </c>
    </row>
    <row r="19" spans="1:111" ht="12.75">
      <c r="A19" s="12">
        <v>12</v>
      </c>
      <c r="B19" t="s">
        <v>271</v>
      </c>
      <c r="C19" s="44">
        <v>45211</v>
      </c>
      <c r="D19" s="44">
        <v>29210</v>
      </c>
      <c r="E19" s="47">
        <f t="shared" si="0"/>
        <v>64.60817057795668</v>
      </c>
      <c r="F19" s="44">
        <v>23679</v>
      </c>
      <c r="G19" s="44"/>
      <c r="H19" s="12">
        <v>12</v>
      </c>
      <c r="I19" t="s">
        <v>272</v>
      </c>
      <c r="J19" s="44">
        <v>484</v>
      </c>
      <c r="K19" s="17">
        <v>2.044</v>
      </c>
      <c r="L19" s="17"/>
      <c r="M19" s="12">
        <v>12</v>
      </c>
      <c r="N19" t="s">
        <v>273</v>
      </c>
      <c r="O19" s="44">
        <v>3082</v>
      </c>
      <c r="P19" s="17">
        <v>13.016</v>
      </c>
      <c r="Q19" s="12">
        <v>12</v>
      </c>
      <c r="R19" t="s">
        <v>274</v>
      </c>
      <c r="S19" s="44">
        <v>421</v>
      </c>
      <c r="T19" s="35">
        <v>1.778</v>
      </c>
      <c r="U19" s="35"/>
      <c r="V19" s="12">
        <v>12</v>
      </c>
      <c r="W19" t="s">
        <v>275</v>
      </c>
      <c r="X19" s="44">
        <v>5610</v>
      </c>
      <c r="Y19" s="35">
        <v>23.692</v>
      </c>
      <c r="Z19" s="35"/>
      <c r="AA19" s="12">
        <v>12</v>
      </c>
      <c r="AB19" t="s">
        <v>276</v>
      </c>
      <c r="AC19" s="44">
        <v>1333</v>
      </c>
      <c r="AD19" s="17">
        <v>5.629</v>
      </c>
      <c r="AE19" s="17"/>
      <c r="AF19" s="12">
        <v>12</v>
      </c>
      <c r="AG19" t="s">
        <v>277</v>
      </c>
      <c r="AH19" s="44">
        <v>307</v>
      </c>
      <c r="AI19" s="17">
        <v>1.297</v>
      </c>
      <c r="AJ19" s="12">
        <v>12</v>
      </c>
      <c r="AK19" t="s">
        <v>278</v>
      </c>
      <c r="AL19" s="44">
        <v>542</v>
      </c>
      <c r="AM19" s="35">
        <v>2.289</v>
      </c>
      <c r="AN19" s="35"/>
      <c r="AO19" s="12">
        <v>12</v>
      </c>
      <c r="AP19" t="s">
        <v>279</v>
      </c>
      <c r="AQ19" s="44">
        <v>47</v>
      </c>
      <c r="AR19" s="17">
        <v>0.198</v>
      </c>
      <c r="AS19" s="17"/>
      <c r="AT19" s="12">
        <v>12</v>
      </c>
      <c r="AU19" t="s">
        <v>280</v>
      </c>
      <c r="AV19" s="44">
        <v>60</v>
      </c>
      <c r="AW19" s="35">
        <v>0.253</v>
      </c>
      <c r="AX19" s="35"/>
      <c r="AY19" s="12">
        <v>12</v>
      </c>
      <c r="AZ19" t="s">
        <v>281</v>
      </c>
      <c r="BA19" s="15">
        <v>145</v>
      </c>
      <c r="BB19" s="35">
        <v>0.612</v>
      </c>
      <c r="BC19" s="12">
        <v>12</v>
      </c>
      <c r="BD19" t="s">
        <v>282</v>
      </c>
      <c r="BE19" s="57">
        <v>90</v>
      </c>
      <c r="BF19" s="35">
        <v>0.38</v>
      </c>
      <c r="BG19" s="35"/>
      <c r="BH19" s="12">
        <v>12</v>
      </c>
      <c r="BI19" t="s">
        <v>283</v>
      </c>
      <c r="BJ19" s="15">
        <v>1176</v>
      </c>
      <c r="BK19" s="35">
        <v>4.966</v>
      </c>
      <c r="BL19" s="35"/>
      <c r="BM19" s="12">
        <v>12</v>
      </c>
      <c r="BN19" t="s">
        <v>284</v>
      </c>
      <c r="BO19" s="15">
        <v>270</v>
      </c>
      <c r="BP19" s="35">
        <v>1.14</v>
      </c>
      <c r="BQ19" s="35"/>
      <c r="BR19" s="12">
        <v>12</v>
      </c>
      <c r="BS19" t="s">
        <v>285</v>
      </c>
      <c r="BT19" s="15">
        <v>4786</v>
      </c>
      <c r="BU19" s="17">
        <v>20.212</v>
      </c>
      <c r="BV19" s="12">
        <v>12</v>
      </c>
      <c r="BW19" s="12" t="s">
        <v>286</v>
      </c>
      <c r="BX19" s="45">
        <v>2435</v>
      </c>
      <c r="BY19" s="34">
        <v>10.283</v>
      </c>
      <c r="BZ19" s="34"/>
      <c r="CA19" s="12">
        <v>12</v>
      </c>
      <c r="CB19" t="s">
        <v>287</v>
      </c>
      <c r="CC19" s="44">
        <v>427</v>
      </c>
      <c r="CD19" s="17">
        <v>1.803</v>
      </c>
      <c r="CE19" s="17"/>
      <c r="CF19" s="12">
        <v>12</v>
      </c>
      <c r="CG19" t="s">
        <v>288</v>
      </c>
      <c r="CH19" s="15">
        <v>80</v>
      </c>
      <c r="CI19" s="17">
        <v>0.338</v>
      </c>
      <c r="CJ19" s="17"/>
      <c r="CK19" s="12">
        <v>12</v>
      </c>
      <c r="CL19" t="s">
        <v>289</v>
      </c>
      <c r="CM19" s="15">
        <v>412</v>
      </c>
      <c r="CN19" s="35">
        <v>1.74</v>
      </c>
      <c r="CO19" s="12">
        <v>12</v>
      </c>
      <c r="CP19" t="s">
        <v>290</v>
      </c>
      <c r="CQ19" s="15">
        <v>1084</v>
      </c>
      <c r="CR19" s="17">
        <v>4.578</v>
      </c>
      <c r="CS19" s="17"/>
      <c r="CT19" s="12">
        <v>12</v>
      </c>
      <c r="CU19" t="s">
        <v>291</v>
      </c>
      <c r="CV19" s="15">
        <v>251</v>
      </c>
      <c r="CW19" s="35">
        <v>1.06</v>
      </c>
      <c r="CX19" s="35"/>
      <c r="CY19" s="12">
        <v>12</v>
      </c>
      <c r="CZ19" t="s">
        <v>292</v>
      </c>
      <c r="DA19" s="15">
        <v>355</v>
      </c>
      <c r="DB19" s="17">
        <v>1.499</v>
      </c>
      <c r="DC19" s="17"/>
      <c r="DD19" s="12">
        <v>12</v>
      </c>
      <c r="DE19" t="s">
        <v>293</v>
      </c>
      <c r="DF19" s="15">
        <v>282</v>
      </c>
      <c r="DG19" s="17">
        <v>1.191</v>
      </c>
    </row>
    <row r="20" spans="1:111" ht="12.75">
      <c r="A20" s="12">
        <v>13</v>
      </c>
      <c r="B20" t="s">
        <v>294</v>
      </c>
      <c r="C20" s="44">
        <v>45962</v>
      </c>
      <c r="D20" s="44">
        <v>29095</v>
      </c>
      <c r="E20" s="47">
        <f t="shared" si="0"/>
        <v>63.30229319872939</v>
      </c>
      <c r="F20" s="44">
        <v>22478</v>
      </c>
      <c r="G20" s="44"/>
      <c r="H20" s="12">
        <v>13</v>
      </c>
      <c r="I20" t="s">
        <v>295</v>
      </c>
      <c r="J20" s="44">
        <v>544</v>
      </c>
      <c r="K20" s="35">
        <v>2.42</v>
      </c>
      <c r="L20" s="35"/>
      <c r="M20" s="12">
        <v>13</v>
      </c>
      <c r="N20" t="s">
        <v>296</v>
      </c>
      <c r="O20" s="44">
        <v>2702</v>
      </c>
      <c r="P20" s="17">
        <v>12.021</v>
      </c>
      <c r="Q20" s="12">
        <v>13</v>
      </c>
      <c r="R20" t="s">
        <v>297</v>
      </c>
      <c r="S20" s="44">
        <v>698</v>
      </c>
      <c r="T20" s="35">
        <v>3.105</v>
      </c>
      <c r="U20" s="35"/>
      <c r="V20" s="12">
        <v>13</v>
      </c>
      <c r="W20" t="s">
        <v>298</v>
      </c>
      <c r="X20" s="44">
        <v>5990</v>
      </c>
      <c r="Y20" s="35">
        <v>26.648</v>
      </c>
      <c r="Z20" s="35"/>
      <c r="AA20" s="12">
        <v>13</v>
      </c>
      <c r="AB20" t="s">
        <v>299</v>
      </c>
      <c r="AC20" s="44">
        <v>1662</v>
      </c>
      <c r="AD20" s="17">
        <v>7.394</v>
      </c>
      <c r="AE20" s="17"/>
      <c r="AF20" s="12">
        <v>13</v>
      </c>
      <c r="AG20" t="s">
        <v>88</v>
      </c>
      <c r="AH20" s="44">
        <v>178</v>
      </c>
      <c r="AI20" s="17">
        <v>0.792</v>
      </c>
      <c r="AJ20" s="12">
        <v>13</v>
      </c>
      <c r="AK20" t="s">
        <v>300</v>
      </c>
      <c r="AL20" s="44">
        <v>474</v>
      </c>
      <c r="AM20" s="35">
        <v>2.109</v>
      </c>
      <c r="AN20" s="35"/>
      <c r="AO20" s="12">
        <v>13</v>
      </c>
      <c r="AP20" t="s">
        <v>301</v>
      </c>
      <c r="AQ20" s="44">
        <v>67</v>
      </c>
      <c r="AR20" s="17">
        <v>0.298</v>
      </c>
      <c r="AS20" s="17"/>
      <c r="AT20" s="12">
        <v>13</v>
      </c>
      <c r="AU20" t="s">
        <v>302</v>
      </c>
      <c r="AV20" s="44">
        <v>84</v>
      </c>
      <c r="AW20" s="35">
        <v>0.374</v>
      </c>
      <c r="AX20" s="35"/>
      <c r="AY20" s="12">
        <v>13</v>
      </c>
      <c r="AZ20" t="s">
        <v>303</v>
      </c>
      <c r="BA20" s="15">
        <v>130</v>
      </c>
      <c r="BB20" s="35">
        <v>0.578</v>
      </c>
      <c r="BC20" s="12">
        <v>13</v>
      </c>
      <c r="BD20" t="s">
        <v>304</v>
      </c>
      <c r="BE20" s="57">
        <v>55</v>
      </c>
      <c r="BF20" s="35">
        <v>0.245</v>
      </c>
      <c r="BG20" s="35"/>
      <c r="BH20" s="12">
        <v>13</v>
      </c>
      <c r="BI20" t="s">
        <v>305</v>
      </c>
      <c r="BJ20" s="15">
        <v>1404</v>
      </c>
      <c r="BK20" s="35">
        <v>6.246</v>
      </c>
      <c r="BL20" s="35"/>
      <c r="BM20" s="12">
        <v>13</v>
      </c>
      <c r="BN20" t="s">
        <v>94</v>
      </c>
      <c r="BO20" s="15">
        <v>305</v>
      </c>
      <c r="BP20" s="17">
        <v>1.357</v>
      </c>
      <c r="BQ20" s="17"/>
      <c r="BR20" s="12">
        <v>13</v>
      </c>
      <c r="BS20" t="s">
        <v>306</v>
      </c>
      <c r="BT20" s="15">
        <v>4420</v>
      </c>
      <c r="BU20" s="17">
        <v>19.664</v>
      </c>
      <c r="BV20" s="12">
        <v>13</v>
      </c>
      <c r="BW20" t="s">
        <v>307</v>
      </c>
      <c r="BX20" s="44">
        <v>1728</v>
      </c>
      <c r="BY20" s="17">
        <v>7.688</v>
      </c>
      <c r="BZ20" s="17"/>
      <c r="CA20" s="12">
        <v>13</v>
      </c>
      <c r="CB20" t="s">
        <v>308</v>
      </c>
      <c r="CC20" s="44">
        <v>217</v>
      </c>
      <c r="CD20" s="17">
        <v>0.965</v>
      </c>
      <c r="CE20" s="17"/>
      <c r="CF20" s="12">
        <v>13</v>
      </c>
      <c r="CG20" t="s">
        <v>309</v>
      </c>
      <c r="CH20" s="15">
        <v>63</v>
      </c>
      <c r="CI20" s="35">
        <v>0.28</v>
      </c>
      <c r="CJ20" s="35"/>
      <c r="CK20" s="12">
        <v>13</v>
      </c>
      <c r="CL20" t="s">
        <v>310</v>
      </c>
      <c r="CM20" s="15">
        <v>268</v>
      </c>
      <c r="CN20" s="17">
        <v>1.192</v>
      </c>
      <c r="CO20" s="12">
        <v>13</v>
      </c>
      <c r="CP20" t="s">
        <v>311</v>
      </c>
      <c r="CQ20" s="15">
        <v>842</v>
      </c>
      <c r="CR20" s="17">
        <v>3.746</v>
      </c>
      <c r="CS20" s="17"/>
      <c r="CT20" s="12">
        <v>13</v>
      </c>
      <c r="CU20" t="s">
        <v>312</v>
      </c>
      <c r="CV20" s="15">
        <v>157</v>
      </c>
      <c r="CW20" s="17">
        <v>0.698</v>
      </c>
      <c r="CX20" s="17"/>
      <c r="CY20" s="12">
        <v>13</v>
      </c>
      <c r="CZ20" t="s">
        <v>313</v>
      </c>
      <c r="DA20" s="15">
        <v>240</v>
      </c>
      <c r="DB20" s="17">
        <v>1.068</v>
      </c>
      <c r="DC20" s="17"/>
      <c r="DD20" s="12">
        <v>13</v>
      </c>
      <c r="DE20" t="s">
        <v>270</v>
      </c>
      <c r="DF20" s="15">
        <v>250</v>
      </c>
      <c r="DG20" s="17">
        <v>1.112</v>
      </c>
    </row>
    <row r="21" spans="1:111" ht="12.75">
      <c r="A21" s="12">
        <v>14</v>
      </c>
      <c r="B21" t="s">
        <v>314</v>
      </c>
      <c r="C21" s="44">
        <v>40948</v>
      </c>
      <c r="D21" s="44">
        <v>26552</v>
      </c>
      <c r="E21" s="47">
        <f t="shared" si="0"/>
        <v>64.84321578587476</v>
      </c>
      <c r="F21" s="44">
        <v>21531</v>
      </c>
      <c r="G21" s="44"/>
      <c r="H21" s="12">
        <v>14</v>
      </c>
      <c r="I21" t="s">
        <v>39</v>
      </c>
      <c r="J21" s="44">
        <v>483</v>
      </c>
      <c r="K21" s="17">
        <v>2.243</v>
      </c>
      <c r="L21" s="17"/>
      <c r="M21" s="12">
        <v>14</v>
      </c>
      <c r="N21" t="s">
        <v>315</v>
      </c>
      <c r="O21" s="44">
        <v>2366</v>
      </c>
      <c r="P21" s="17">
        <v>10.989</v>
      </c>
      <c r="Q21" s="12">
        <v>14</v>
      </c>
      <c r="R21" t="s">
        <v>316</v>
      </c>
      <c r="S21" s="44">
        <v>433</v>
      </c>
      <c r="T21" s="35">
        <v>2.011</v>
      </c>
      <c r="U21" s="35"/>
      <c r="V21" s="12">
        <v>14</v>
      </c>
      <c r="W21" t="s">
        <v>317</v>
      </c>
      <c r="X21" s="44">
        <v>5359</v>
      </c>
      <c r="Y21" s="35">
        <v>24.89</v>
      </c>
      <c r="Z21" s="35"/>
      <c r="AA21" s="12">
        <v>14</v>
      </c>
      <c r="AB21" t="s">
        <v>87</v>
      </c>
      <c r="AC21" s="44">
        <v>1543</v>
      </c>
      <c r="AD21" s="17">
        <v>7.166</v>
      </c>
      <c r="AE21" s="17"/>
      <c r="AF21" s="12">
        <v>14</v>
      </c>
      <c r="AG21" t="s">
        <v>88</v>
      </c>
      <c r="AH21" s="44">
        <v>198</v>
      </c>
      <c r="AI21" s="35">
        <v>0.92</v>
      </c>
      <c r="AJ21" s="12">
        <v>14</v>
      </c>
      <c r="AK21" t="s">
        <v>300</v>
      </c>
      <c r="AL21" s="44">
        <v>429</v>
      </c>
      <c r="AM21" s="35">
        <v>1.992</v>
      </c>
      <c r="AN21" s="35"/>
      <c r="AO21" s="12">
        <v>14</v>
      </c>
      <c r="AP21" t="s">
        <v>154</v>
      </c>
      <c r="AQ21" s="44">
        <v>52</v>
      </c>
      <c r="AR21" s="17">
        <v>0.242</v>
      </c>
      <c r="AS21" s="17"/>
      <c r="AT21" s="12">
        <v>14</v>
      </c>
      <c r="AU21" t="s">
        <v>318</v>
      </c>
      <c r="AV21" s="44">
        <v>60</v>
      </c>
      <c r="AW21" s="35">
        <v>0.279</v>
      </c>
      <c r="AX21" s="35"/>
      <c r="AY21" s="12">
        <v>14</v>
      </c>
      <c r="AZ21" t="s">
        <v>319</v>
      </c>
      <c r="BA21" s="15">
        <v>102</v>
      </c>
      <c r="BB21" s="35">
        <v>0.474</v>
      </c>
      <c r="BC21" s="12">
        <v>14</v>
      </c>
      <c r="BD21" t="s">
        <v>320</v>
      </c>
      <c r="BE21" s="57">
        <v>59</v>
      </c>
      <c r="BF21" s="35">
        <v>0.274</v>
      </c>
      <c r="BG21" s="35"/>
      <c r="BH21" s="12">
        <v>14</v>
      </c>
      <c r="BI21" t="s">
        <v>321</v>
      </c>
      <c r="BJ21" s="15">
        <v>1419</v>
      </c>
      <c r="BK21" s="35">
        <v>6.59</v>
      </c>
      <c r="BL21" s="35"/>
      <c r="BM21" s="12">
        <v>14</v>
      </c>
      <c r="BN21" t="s">
        <v>322</v>
      </c>
      <c r="BO21" s="15">
        <v>227</v>
      </c>
      <c r="BP21" s="17">
        <v>1.054</v>
      </c>
      <c r="BQ21" s="17"/>
      <c r="BR21" s="12">
        <v>14</v>
      </c>
      <c r="BS21" s="12" t="s">
        <v>311</v>
      </c>
      <c r="BT21" s="13">
        <v>4743</v>
      </c>
      <c r="BU21" s="34">
        <v>22.029</v>
      </c>
      <c r="BV21" s="12">
        <v>14</v>
      </c>
      <c r="BW21" t="s">
        <v>323</v>
      </c>
      <c r="BX21" s="44">
        <v>1867</v>
      </c>
      <c r="BY21" s="17">
        <v>8.671</v>
      </c>
      <c r="BZ21" s="17"/>
      <c r="CA21" s="12">
        <v>14</v>
      </c>
      <c r="CB21" t="s">
        <v>54</v>
      </c>
      <c r="CC21" s="44">
        <v>245</v>
      </c>
      <c r="CD21" s="17">
        <v>1.138</v>
      </c>
      <c r="CE21" s="17"/>
      <c r="CF21" s="12">
        <v>14</v>
      </c>
      <c r="CG21" t="s">
        <v>324</v>
      </c>
      <c r="CH21" s="15">
        <v>101</v>
      </c>
      <c r="CI21" s="17">
        <v>0.469</v>
      </c>
      <c r="CJ21" s="17"/>
      <c r="CK21" s="12">
        <v>14</v>
      </c>
      <c r="CL21" t="s">
        <v>325</v>
      </c>
      <c r="CM21" s="15">
        <v>215</v>
      </c>
      <c r="CN21" s="17">
        <v>0.999</v>
      </c>
      <c r="CO21" s="12">
        <v>14</v>
      </c>
      <c r="CP21" t="s">
        <v>326</v>
      </c>
      <c r="CQ21" s="15">
        <v>952</v>
      </c>
      <c r="CR21" s="17">
        <v>4.422</v>
      </c>
      <c r="CS21" s="17"/>
      <c r="CT21" s="12">
        <v>14</v>
      </c>
      <c r="CU21" t="s">
        <v>327</v>
      </c>
      <c r="CV21" s="15">
        <v>206</v>
      </c>
      <c r="CW21" s="17">
        <v>0.957</v>
      </c>
      <c r="CX21" s="17"/>
      <c r="CY21" s="12">
        <v>14</v>
      </c>
      <c r="CZ21" t="s">
        <v>80</v>
      </c>
      <c r="DA21" s="15">
        <v>208</v>
      </c>
      <c r="DB21" s="17">
        <v>0.966</v>
      </c>
      <c r="DC21" s="17"/>
      <c r="DD21" s="12">
        <v>14</v>
      </c>
      <c r="DE21" t="s">
        <v>328</v>
      </c>
      <c r="DF21" s="15">
        <v>264</v>
      </c>
      <c r="DG21" s="17">
        <v>1.226</v>
      </c>
    </row>
    <row r="22" spans="1:111" ht="12.75">
      <c r="A22" s="12">
        <v>15</v>
      </c>
      <c r="B22" t="s">
        <v>329</v>
      </c>
      <c r="C22" s="44">
        <v>43481</v>
      </c>
      <c r="D22" s="44">
        <v>27849</v>
      </c>
      <c r="E22" s="47">
        <f t="shared" si="0"/>
        <v>64.04866493410915</v>
      </c>
      <c r="F22" s="44">
        <v>22849</v>
      </c>
      <c r="G22" s="44"/>
      <c r="H22" s="12">
        <v>15</v>
      </c>
      <c r="I22" t="s">
        <v>330</v>
      </c>
      <c r="J22" s="44">
        <v>457</v>
      </c>
      <c r="K22" s="35">
        <v>2</v>
      </c>
      <c r="L22" s="35"/>
      <c r="M22" s="12">
        <v>15</v>
      </c>
      <c r="N22" t="s">
        <v>331</v>
      </c>
      <c r="O22" s="44">
        <v>2587</v>
      </c>
      <c r="P22" s="17">
        <v>11.322</v>
      </c>
      <c r="Q22" s="12">
        <v>15</v>
      </c>
      <c r="R22" t="s">
        <v>332</v>
      </c>
      <c r="S22" s="44">
        <v>766</v>
      </c>
      <c r="T22" s="35">
        <v>3.352</v>
      </c>
      <c r="U22" s="35"/>
      <c r="V22" s="12">
        <v>15</v>
      </c>
      <c r="W22" t="s">
        <v>333</v>
      </c>
      <c r="X22" s="44">
        <v>5448</v>
      </c>
      <c r="Y22" s="35">
        <v>23.843</v>
      </c>
      <c r="Z22" s="35"/>
      <c r="AA22" s="12">
        <v>15</v>
      </c>
      <c r="AB22" t="s">
        <v>334</v>
      </c>
      <c r="AC22" s="44">
        <v>1392</v>
      </c>
      <c r="AD22" s="17">
        <v>6.092</v>
      </c>
      <c r="AE22" s="17"/>
      <c r="AF22" s="12">
        <v>15</v>
      </c>
      <c r="AG22" t="s">
        <v>277</v>
      </c>
      <c r="AH22" s="44">
        <v>259</v>
      </c>
      <c r="AI22" s="17">
        <v>1.134</v>
      </c>
      <c r="AJ22" s="12">
        <v>15</v>
      </c>
      <c r="AK22" t="s">
        <v>278</v>
      </c>
      <c r="AL22" s="44">
        <v>508</v>
      </c>
      <c r="AM22" s="35">
        <v>2.223</v>
      </c>
      <c r="AN22" s="35"/>
      <c r="AO22" s="12">
        <v>15</v>
      </c>
      <c r="AP22" t="s">
        <v>335</v>
      </c>
      <c r="AQ22" s="44">
        <v>59</v>
      </c>
      <c r="AR22" s="17">
        <v>0.258</v>
      </c>
      <c r="AS22" s="17"/>
      <c r="AT22" s="12">
        <v>15</v>
      </c>
      <c r="AU22" t="s">
        <v>336</v>
      </c>
      <c r="AV22" s="44">
        <v>46</v>
      </c>
      <c r="AW22" s="35">
        <v>0.201</v>
      </c>
      <c r="AX22" s="35"/>
      <c r="AY22" s="12">
        <v>15</v>
      </c>
      <c r="AZ22" t="s">
        <v>337</v>
      </c>
      <c r="BA22" s="15">
        <v>113</v>
      </c>
      <c r="BB22" s="35">
        <v>0.495</v>
      </c>
      <c r="BC22" s="12">
        <v>15</v>
      </c>
      <c r="BD22" t="s">
        <v>338</v>
      </c>
      <c r="BE22" s="57">
        <v>70</v>
      </c>
      <c r="BF22" s="35">
        <v>0.306</v>
      </c>
      <c r="BG22" s="35"/>
      <c r="BH22" s="12">
        <v>15</v>
      </c>
      <c r="BI22" s="12" t="s">
        <v>339</v>
      </c>
      <c r="BJ22" s="13">
        <v>1740</v>
      </c>
      <c r="BK22" s="36">
        <v>7.615</v>
      </c>
      <c r="BL22" s="36"/>
      <c r="BM22" s="12">
        <v>15</v>
      </c>
      <c r="BN22" t="s">
        <v>340</v>
      </c>
      <c r="BO22" s="15">
        <v>193</v>
      </c>
      <c r="BP22" s="17">
        <v>0.845</v>
      </c>
      <c r="BQ22" s="17"/>
      <c r="BR22" s="12">
        <v>15</v>
      </c>
      <c r="BS22" t="s">
        <v>341</v>
      </c>
      <c r="BT22" s="15">
        <v>4642</v>
      </c>
      <c r="BU22" s="17">
        <v>20.316</v>
      </c>
      <c r="BV22" s="12">
        <v>15</v>
      </c>
      <c r="BW22" t="s">
        <v>342</v>
      </c>
      <c r="BX22" s="44">
        <v>2148</v>
      </c>
      <c r="BY22" s="17">
        <v>9.401</v>
      </c>
      <c r="BZ22" s="17"/>
      <c r="CA22" s="12">
        <v>15</v>
      </c>
      <c r="CB22" t="s">
        <v>287</v>
      </c>
      <c r="CC22" s="44">
        <v>304</v>
      </c>
      <c r="CD22" s="35">
        <v>1.33</v>
      </c>
      <c r="CE22" s="35"/>
      <c r="CF22" s="12">
        <v>15</v>
      </c>
      <c r="CG22" t="s">
        <v>343</v>
      </c>
      <c r="CH22" s="15">
        <v>76</v>
      </c>
      <c r="CI22" s="17">
        <v>0.333</v>
      </c>
      <c r="CJ22" s="17"/>
      <c r="CK22" s="12">
        <v>15</v>
      </c>
      <c r="CL22" t="s">
        <v>344</v>
      </c>
      <c r="CM22" s="15">
        <v>428</v>
      </c>
      <c r="CN22" s="17">
        <v>1.873</v>
      </c>
      <c r="CO22" s="12">
        <v>15</v>
      </c>
      <c r="CP22" t="s">
        <v>345</v>
      </c>
      <c r="CQ22" s="15">
        <v>914</v>
      </c>
      <c r="CR22" s="35">
        <v>4</v>
      </c>
      <c r="CS22" s="35"/>
      <c r="CT22" s="12">
        <v>15</v>
      </c>
      <c r="CU22" t="s">
        <v>346</v>
      </c>
      <c r="CV22" s="15">
        <v>182</v>
      </c>
      <c r="CW22" s="17">
        <v>0.797</v>
      </c>
      <c r="CX22" s="17"/>
      <c r="CY22" s="12">
        <v>15</v>
      </c>
      <c r="CZ22" t="s">
        <v>292</v>
      </c>
      <c r="DA22" s="15">
        <v>303</v>
      </c>
      <c r="DB22" s="17">
        <v>1.326</v>
      </c>
      <c r="DC22" s="17"/>
      <c r="DD22" s="12">
        <v>15</v>
      </c>
      <c r="DE22" t="s">
        <v>347</v>
      </c>
      <c r="DF22" s="15">
        <v>214</v>
      </c>
      <c r="DG22" s="17">
        <v>0.937</v>
      </c>
    </row>
    <row r="23" spans="1:111" ht="12.75">
      <c r="A23" s="12">
        <v>16</v>
      </c>
      <c r="B23" t="s">
        <v>348</v>
      </c>
      <c r="C23" s="44">
        <v>39008</v>
      </c>
      <c r="D23" s="44">
        <v>25863</v>
      </c>
      <c r="E23" s="47">
        <f t="shared" si="0"/>
        <v>66.30178424938474</v>
      </c>
      <c r="F23" s="44">
        <v>21038</v>
      </c>
      <c r="G23" s="44"/>
      <c r="H23" s="12">
        <v>16</v>
      </c>
      <c r="I23" t="s">
        <v>349</v>
      </c>
      <c r="J23" s="44">
        <v>437</v>
      </c>
      <c r="K23" s="17">
        <v>2.077</v>
      </c>
      <c r="L23" s="17"/>
      <c r="M23" s="12">
        <v>16</v>
      </c>
      <c r="N23" t="s">
        <v>350</v>
      </c>
      <c r="O23" s="44">
        <v>2813</v>
      </c>
      <c r="P23" s="17">
        <v>13.371</v>
      </c>
      <c r="Q23" s="12">
        <v>16</v>
      </c>
      <c r="R23" t="s">
        <v>351</v>
      </c>
      <c r="S23" s="44">
        <v>681</v>
      </c>
      <c r="T23" s="35">
        <v>3.237</v>
      </c>
      <c r="U23" s="35"/>
      <c r="V23" s="12">
        <v>16</v>
      </c>
      <c r="W23" t="s">
        <v>352</v>
      </c>
      <c r="X23" s="44">
        <v>5401</v>
      </c>
      <c r="Y23" s="35">
        <v>25.673</v>
      </c>
      <c r="Z23" s="35"/>
      <c r="AA23" s="12">
        <v>16</v>
      </c>
      <c r="AB23" t="s">
        <v>353</v>
      </c>
      <c r="AC23" s="44">
        <v>1153</v>
      </c>
      <c r="AD23" s="17">
        <v>5.481</v>
      </c>
      <c r="AE23" s="17"/>
      <c r="AF23" s="12">
        <v>16</v>
      </c>
      <c r="AG23" t="s">
        <v>277</v>
      </c>
      <c r="AH23" s="44">
        <v>214</v>
      </c>
      <c r="AI23" s="17">
        <v>1.017</v>
      </c>
      <c r="AJ23" s="12">
        <v>16</v>
      </c>
      <c r="AK23" t="s">
        <v>354</v>
      </c>
      <c r="AL23" s="44">
        <v>432</v>
      </c>
      <c r="AM23" s="35">
        <v>2.053</v>
      </c>
      <c r="AN23" s="35"/>
      <c r="AO23" s="12">
        <v>16</v>
      </c>
      <c r="AP23" t="s">
        <v>177</v>
      </c>
      <c r="AQ23" s="44">
        <v>70</v>
      </c>
      <c r="AR23" s="17">
        <v>0.333</v>
      </c>
      <c r="AS23" s="17"/>
      <c r="AT23" s="12">
        <v>16</v>
      </c>
      <c r="AU23" t="s">
        <v>355</v>
      </c>
      <c r="AV23" s="44">
        <v>69</v>
      </c>
      <c r="AW23" s="35">
        <v>0.328</v>
      </c>
      <c r="AX23" s="35"/>
      <c r="AY23" s="12">
        <v>16</v>
      </c>
      <c r="AZ23" t="s">
        <v>356</v>
      </c>
      <c r="BA23" s="15">
        <v>93</v>
      </c>
      <c r="BB23" s="35">
        <v>0.442</v>
      </c>
      <c r="BC23" s="12">
        <v>16</v>
      </c>
      <c r="BD23" t="s">
        <v>357</v>
      </c>
      <c r="BE23" s="57">
        <v>82</v>
      </c>
      <c r="BF23" s="35">
        <v>0.39</v>
      </c>
      <c r="BG23" s="35"/>
      <c r="BH23" s="12">
        <v>16</v>
      </c>
      <c r="BI23" t="s">
        <v>358</v>
      </c>
      <c r="BJ23" s="15">
        <v>1070</v>
      </c>
      <c r="BK23" s="35">
        <v>5.086</v>
      </c>
      <c r="BL23" s="35"/>
      <c r="BM23" s="12">
        <v>16</v>
      </c>
      <c r="BN23" t="s">
        <v>359</v>
      </c>
      <c r="BO23" s="15">
        <v>226</v>
      </c>
      <c r="BP23" s="17">
        <v>1.074</v>
      </c>
      <c r="BQ23" s="17"/>
      <c r="BR23" s="12">
        <v>16</v>
      </c>
      <c r="BS23" t="s">
        <v>360</v>
      </c>
      <c r="BT23" s="15">
        <v>3710</v>
      </c>
      <c r="BU23" s="35">
        <v>17.635</v>
      </c>
      <c r="BV23" s="12">
        <v>16</v>
      </c>
      <c r="BW23" t="s">
        <v>361</v>
      </c>
      <c r="BX23" s="44">
        <v>2024</v>
      </c>
      <c r="BY23" s="17">
        <v>9.621</v>
      </c>
      <c r="BZ23" s="17"/>
      <c r="CA23" s="12">
        <v>16</v>
      </c>
      <c r="CB23" t="s">
        <v>184</v>
      </c>
      <c r="CC23" s="44">
        <v>161</v>
      </c>
      <c r="CD23" s="17">
        <v>0.765</v>
      </c>
      <c r="CE23" s="17"/>
      <c r="CF23" s="12">
        <v>16</v>
      </c>
      <c r="CG23" t="s">
        <v>362</v>
      </c>
      <c r="CH23" s="15">
        <v>100</v>
      </c>
      <c r="CI23" s="17">
        <v>0.475</v>
      </c>
      <c r="CJ23" s="17"/>
      <c r="CK23" s="12">
        <v>16</v>
      </c>
      <c r="CL23" t="s">
        <v>363</v>
      </c>
      <c r="CM23" s="15">
        <v>635</v>
      </c>
      <c r="CN23" s="17">
        <v>3.018</v>
      </c>
      <c r="CO23" s="12">
        <v>16</v>
      </c>
      <c r="CP23" t="s">
        <v>364</v>
      </c>
      <c r="CQ23" s="15">
        <v>1000</v>
      </c>
      <c r="CR23" s="17">
        <v>4.753</v>
      </c>
      <c r="CS23" s="17"/>
      <c r="CT23" s="12">
        <v>16</v>
      </c>
      <c r="CU23" t="s">
        <v>365</v>
      </c>
      <c r="CV23" s="15">
        <v>227</v>
      </c>
      <c r="CW23" s="17">
        <v>1.079</v>
      </c>
      <c r="CX23" s="17"/>
      <c r="CY23" s="12">
        <v>16</v>
      </c>
      <c r="CZ23" t="s">
        <v>366</v>
      </c>
      <c r="DA23" s="15">
        <v>220</v>
      </c>
      <c r="DB23" s="17">
        <v>1.046</v>
      </c>
      <c r="DC23" s="17"/>
      <c r="DD23" s="12">
        <v>16</v>
      </c>
      <c r="DE23" t="s">
        <v>328</v>
      </c>
      <c r="DF23" s="15">
        <v>220</v>
      </c>
      <c r="DG23" s="17">
        <v>1.046</v>
      </c>
    </row>
    <row r="24" spans="1:111" ht="12.75">
      <c r="A24" s="12">
        <v>17</v>
      </c>
      <c r="B24" t="s">
        <v>367</v>
      </c>
      <c r="C24" s="44">
        <v>30883</v>
      </c>
      <c r="D24" s="44">
        <v>19886</v>
      </c>
      <c r="E24" s="47">
        <f t="shared" si="0"/>
        <v>64.39141275135188</v>
      </c>
      <c r="F24" s="44">
        <v>15545</v>
      </c>
      <c r="G24" s="44"/>
      <c r="H24" s="12">
        <v>17</v>
      </c>
      <c r="I24" t="s">
        <v>39</v>
      </c>
      <c r="J24" s="44">
        <v>390</v>
      </c>
      <c r="K24" s="17">
        <v>2.509</v>
      </c>
      <c r="L24" s="17"/>
      <c r="M24" s="12">
        <v>17</v>
      </c>
      <c r="N24" s="12" t="s">
        <v>368</v>
      </c>
      <c r="O24" s="45">
        <v>2624</v>
      </c>
      <c r="P24" s="36">
        <v>16.88</v>
      </c>
      <c r="Q24" s="12">
        <v>17</v>
      </c>
      <c r="R24" t="s">
        <v>369</v>
      </c>
      <c r="S24" s="44">
        <v>530</v>
      </c>
      <c r="T24" s="35">
        <v>3.409</v>
      </c>
      <c r="U24" s="35"/>
      <c r="V24" s="12">
        <v>17</v>
      </c>
      <c r="W24" s="12" t="s">
        <v>370</v>
      </c>
      <c r="X24" s="45">
        <v>4302</v>
      </c>
      <c r="Y24" s="34">
        <v>27.674</v>
      </c>
      <c r="Z24" s="34"/>
      <c r="AA24" s="12">
        <v>17</v>
      </c>
      <c r="AB24" t="s">
        <v>109</v>
      </c>
      <c r="AC24" s="44">
        <v>621</v>
      </c>
      <c r="AD24" s="17">
        <v>3.995</v>
      </c>
      <c r="AE24" s="17"/>
      <c r="AF24" s="12">
        <v>17</v>
      </c>
      <c r="AG24" t="s">
        <v>67</v>
      </c>
      <c r="AH24" s="44">
        <v>140</v>
      </c>
      <c r="AI24" s="17">
        <v>0.901</v>
      </c>
      <c r="AJ24" s="12">
        <v>17</v>
      </c>
      <c r="AK24" t="s">
        <v>113</v>
      </c>
      <c r="AL24" s="44">
        <v>223</v>
      </c>
      <c r="AM24" s="35">
        <v>1.435</v>
      </c>
      <c r="AN24" s="35"/>
      <c r="AO24" s="12">
        <v>17</v>
      </c>
      <c r="AP24" t="s">
        <v>132</v>
      </c>
      <c r="AQ24" s="44">
        <v>32</v>
      </c>
      <c r="AR24" s="17">
        <v>0.206</v>
      </c>
      <c r="AS24" s="17"/>
      <c r="AT24" s="12">
        <v>17</v>
      </c>
      <c r="AU24" t="s">
        <v>371</v>
      </c>
      <c r="AV24" s="44">
        <v>26</v>
      </c>
      <c r="AW24" s="35">
        <v>0.167</v>
      </c>
      <c r="AX24" s="35"/>
      <c r="AY24" s="12">
        <v>17</v>
      </c>
      <c r="AZ24" t="s">
        <v>303</v>
      </c>
      <c r="BA24" s="15">
        <v>80</v>
      </c>
      <c r="BB24" s="35">
        <v>0.515</v>
      </c>
      <c r="BC24" s="12">
        <v>17</v>
      </c>
      <c r="BD24" t="s">
        <v>372</v>
      </c>
      <c r="BE24" s="57">
        <v>77</v>
      </c>
      <c r="BF24" s="35">
        <v>0.495</v>
      </c>
      <c r="BG24" s="35"/>
      <c r="BH24" s="12">
        <v>17</v>
      </c>
      <c r="BI24" t="s">
        <v>116</v>
      </c>
      <c r="BJ24" s="15">
        <v>637</v>
      </c>
      <c r="BK24" s="35">
        <v>4.098</v>
      </c>
      <c r="BL24" s="35"/>
      <c r="BM24" s="12">
        <v>17</v>
      </c>
      <c r="BN24" t="s">
        <v>373</v>
      </c>
      <c r="BO24" s="15">
        <v>683</v>
      </c>
      <c r="BP24" s="17">
        <v>4.394</v>
      </c>
      <c r="BQ24" s="17"/>
      <c r="BR24" s="12">
        <v>17</v>
      </c>
      <c r="BS24" t="s">
        <v>374</v>
      </c>
      <c r="BT24" s="15">
        <v>2338</v>
      </c>
      <c r="BU24" s="35">
        <v>15.04</v>
      </c>
      <c r="BV24" s="12">
        <v>17</v>
      </c>
      <c r="BW24" t="s">
        <v>375</v>
      </c>
      <c r="BX24" s="44">
        <v>1316</v>
      </c>
      <c r="BY24" s="17">
        <v>8.466</v>
      </c>
      <c r="BZ24" s="17"/>
      <c r="CA24" s="12">
        <v>17</v>
      </c>
      <c r="CB24" t="s">
        <v>376</v>
      </c>
      <c r="CC24" s="44">
        <v>99</v>
      </c>
      <c r="CD24" s="17">
        <v>0.637</v>
      </c>
      <c r="CE24" s="17"/>
      <c r="CF24" s="12">
        <v>17</v>
      </c>
      <c r="CG24" t="s">
        <v>377</v>
      </c>
      <c r="CH24" s="15">
        <v>69</v>
      </c>
      <c r="CI24" s="17">
        <v>0.444</v>
      </c>
      <c r="CJ24" s="17"/>
      <c r="CK24" s="12">
        <v>17</v>
      </c>
      <c r="CL24" t="s">
        <v>378</v>
      </c>
      <c r="CM24" s="15">
        <v>129</v>
      </c>
      <c r="CN24" s="35">
        <v>0.83</v>
      </c>
      <c r="CO24" s="12">
        <v>17</v>
      </c>
      <c r="CP24" t="s">
        <v>379</v>
      </c>
      <c r="CQ24" s="15">
        <v>788</v>
      </c>
      <c r="CR24" s="17">
        <v>5.069</v>
      </c>
      <c r="CS24" s="17"/>
      <c r="CT24" s="12">
        <v>17</v>
      </c>
      <c r="CU24" t="s">
        <v>380</v>
      </c>
      <c r="CV24" s="15">
        <v>181</v>
      </c>
      <c r="CW24" s="17">
        <v>1.164</v>
      </c>
      <c r="CX24" s="17"/>
      <c r="CY24" s="12">
        <v>17</v>
      </c>
      <c r="CZ24" t="s">
        <v>366</v>
      </c>
      <c r="DA24" s="15">
        <v>142</v>
      </c>
      <c r="DB24" s="17">
        <v>0.913</v>
      </c>
      <c r="DC24" s="17"/>
      <c r="DD24" s="12">
        <v>17</v>
      </c>
      <c r="DE24" t="s">
        <v>381</v>
      </c>
      <c r="DF24" s="15">
        <v>118</v>
      </c>
      <c r="DG24" s="17">
        <v>0.759</v>
      </c>
    </row>
    <row r="25" spans="1:111" ht="12.75">
      <c r="A25" s="12">
        <v>18</v>
      </c>
      <c r="B25" t="s">
        <v>382</v>
      </c>
      <c r="C25" s="44">
        <v>44760</v>
      </c>
      <c r="D25" s="44">
        <v>29902</v>
      </c>
      <c r="E25" s="47">
        <f t="shared" si="0"/>
        <v>66.80518319928508</v>
      </c>
      <c r="F25" s="44">
        <v>24396</v>
      </c>
      <c r="G25" s="44"/>
      <c r="H25" s="12">
        <v>18</v>
      </c>
      <c r="I25" t="s">
        <v>383</v>
      </c>
      <c r="J25" s="44">
        <v>569</v>
      </c>
      <c r="K25" s="17">
        <v>2.332</v>
      </c>
      <c r="L25" s="17"/>
      <c r="M25" s="12">
        <v>18</v>
      </c>
      <c r="N25" t="s">
        <v>384</v>
      </c>
      <c r="O25" s="44">
        <v>3443</v>
      </c>
      <c r="P25" s="17">
        <v>14.113</v>
      </c>
      <c r="Q25" s="12">
        <v>18</v>
      </c>
      <c r="R25" t="s">
        <v>385</v>
      </c>
      <c r="S25" s="44">
        <v>567</v>
      </c>
      <c r="T25" s="35">
        <v>2.324</v>
      </c>
      <c r="U25" s="35"/>
      <c r="V25" s="12">
        <v>18</v>
      </c>
      <c r="W25" t="s">
        <v>386</v>
      </c>
      <c r="X25" s="44">
        <v>6254</v>
      </c>
      <c r="Y25" s="17">
        <v>25.635</v>
      </c>
      <c r="Z25" s="17"/>
      <c r="AA25" s="12">
        <v>18</v>
      </c>
      <c r="AB25" t="s">
        <v>387</v>
      </c>
      <c r="AC25" s="44">
        <v>1298</v>
      </c>
      <c r="AD25" s="17">
        <v>5.321</v>
      </c>
      <c r="AE25" s="17"/>
      <c r="AF25" s="12">
        <v>18</v>
      </c>
      <c r="AG25" t="s">
        <v>388</v>
      </c>
      <c r="AH25" s="44">
        <v>247</v>
      </c>
      <c r="AI25" s="17">
        <v>1.012</v>
      </c>
      <c r="AJ25" s="12">
        <v>18</v>
      </c>
      <c r="AK25" t="s">
        <v>176</v>
      </c>
      <c r="AL25" s="44">
        <v>481</v>
      </c>
      <c r="AM25" s="35">
        <v>1.972</v>
      </c>
      <c r="AN25" s="35"/>
      <c r="AO25" s="12">
        <v>18</v>
      </c>
      <c r="AP25" t="s">
        <v>389</v>
      </c>
      <c r="AQ25" s="44">
        <v>52</v>
      </c>
      <c r="AR25" s="17">
        <v>0.213</v>
      </c>
      <c r="AS25" s="17"/>
      <c r="AT25" s="12">
        <v>18</v>
      </c>
      <c r="AU25" t="s">
        <v>390</v>
      </c>
      <c r="AV25" s="44">
        <v>63</v>
      </c>
      <c r="AW25" s="35">
        <v>0.258</v>
      </c>
      <c r="AX25" s="35"/>
      <c r="AY25" s="12">
        <v>18</v>
      </c>
      <c r="AZ25" t="s">
        <v>391</v>
      </c>
      <c r="BA25" s="15">
        <v>128</v>
      </c>
      <c r="BB25" s="35">
        <v>0.525</v>
      </c>
      <c r="BC25" s="12">
        <v>18</v>
      </c>
      <c r="BD25" t="s">
        <v>392</v>
      </c>
      <c r="BE25" s="57">
        <v>71</v>
      </c>
      <c r="BF25" s="35">
        <v>0.291</v>
      </c>
      <c r="BG25" s="35"/>
      <c r="BH25" s="12">
        <v>18</v>
      </c>
      <c r="BI25" t="s">
        <v>232</v>
      </c>
      <c r="BJ25" s="15">
        <v>1108</v>
      </c>
      <c r="BK25" s="35">
        <v>4.542</v>
      </c>
      <c r="BL25" s="35"/>
      <c r="BM25" s="12">
        <v>18</v>
      </c>
      <c r="BN25" t="s">
        <v>393</v>
      </c>
      <c r="BO25" s="15">
        <v>616</v>
      </c>
      <c r="BP25" s="17">
        <v>2.525</v>
      </c>
      <c r="BQ25" s="17"/>
      <c r="BR25" s="12">
        <v>18</v>
      </c>
      <c r="BS25" t="s">
        <v>394</v>
      </c>
      <c r="BT25" s="15">
        <v>4501</v>
      </c>
      <c r="BU25" s="35">
        <v>18.45</v>
      </c>
      <c r="BV25" s="12">
        <v>18</v>
      </c>
      <c r="BW25" s="12" t="s">
        <v>395</v>
      </c>
      <c r="BX25" s="45">
        <v>2570</v>
      </c>
      <c r="BY25" s="34">
        <v>10.535</v>
      </c>
      <c r="BZ25" s="34"/>
      <c r="CA25" s="12">
        <v>18</v>
      </c>
      <c r="CB25" t="s">
        <v>396</v>
      </c>
      <c r="CC25" s="44">
        <v>196</v>
      </c>
      <c r="CD25" s="17">
        <v>0.803</v>
      </c>
      <c r="CE25" s="17"/>
      <c r="CF25" s="12">
        <v>18</v>
      </c>
      <c r="CG25" t="s">
        <v>397</v>
      </c>
      <c r="CH25" s="15">
        <v>78</v>
      </c>
      <c r="CI25" s="35">
        <v>0.32</v>
      </c>
      <c r="CJ25" s="35"/>
      <c r="CK25" s="12">
        <v>18</v>
      </c>
      <c r="CL25" t="s">
        <v>398</v>
      </c>
      <c r="CM25" s="15">
        <v>192</v>
      </c>
      <c r="CN25" s="17">
        <v>0.787</v>
      </c>
      <c r="CO25" s="12">
        <v>18</v>
      </c>
      <c r="CP25" t="s">
        <v>399</v>
      </c>
      <c r="CQ25" s="15">
        <v>1167</v>
      </c>
      <c r="CR25" s="17">
        <v>4.784</v>
      </c>
      <c r="CS25" s="17"/>
      <c r="CT25" s="12">
        <v>18</v>
      </c>
      <c r="CU25" t="s">
        <v>400</v>
      </c>
      <c r="CV25" s="15">
        <v>242</v>
      </c>
      <c r="CW25" s="17">
        <v>0.992</v>
      </c>
      <c r="CX25" s="17"/>
      <c r="CY25" s="12">
        <v>18</v>
      </c>
      <c r="CZ25" t="s">
        <v>401</v>
      </c>
      <c r="DA25" s="15">
        <v>317</v>
      </c>
      <c r="DB25" s="17">
        <v>1.299</v>
      </c>
      <c r="DC25" s="17"/>
      <c r="DD25" s="12">
        <v>18</v>
      </c>
      <c r="DE25" t="s">
        <v>168</v>
      </c>
      <c r="DF25" s="15">
        <v>236</v>
      </c>
      <c r="DG25" s="17">
        <v>0.967</v>
      </c>
    </row>
    <row r="26" spans="1:111" ht="12.75">
      <c r="A26" s="12">
        <v>19</v>
      </c>
      <c r="B26" t="s">
        <v>402</v>
      </c>
      <c r="C26" s="44">
        <v>40238</v>
      </c>
      <c r="D26" s="44">
        <v>26318</v>
      </c>
      <c r="E26" s="47">
        <f t="shared" si="0"/>
        <v>65.40583528008351</v>
      </c>
      <c r="F26" s="44">
        <v>21287</v>
      </c>
      <c r="G26" s="44"/>
      <c r="H26" s="12">
        <v>19</v>
      </c>
      <c r="I26" t="s">
        <v>403</v>
      </c>
      <c r="J26" s="44">
        <v>524</v>
      </c>
      <c r="K26" s="17">
        <v>2.462</v>
      </c>
      <c r="L26" s="17"/>
      <c r="M26" s="12">
        <v>19</v>
      </c>
      <c r="N26" t="s">
        <v>404</v>
      </c>
      <c r="O26" s="44">
        <v>3075</v>
      </c>
      <c r="P26" s="17">
        <v>14.445</v>
      </c>
      <c r="Q26" s="12">
        <v>19</v>
      </c>
      <c r="R26" t="s">
        <v>405</v>
      </c>
      <c r="S26" s="44">
        <v>542</v>
      </c>
      <c r="T26" s="35">
        <v>2.546</v>
      </c>
      <c r="U26" s="35"/>
      <c r="V26" s="12">
        <v>19</v>
      </c>
      <c r="W26" t="s">
        <v>406</v>
      </c>
      <c r="X26" s="44">
        <v>5579</v>
      </c>
      <c r="Y26" s="17">
        <v>26.208</v>
      </c>
      <c r="Z26" s="17"/>
      <c r="AA26" s="12">
        <v>19</v>
      </c>
      <c r="AB26" t="s">
        <v>299</v>
      </c>
      <c r="AC26" s="44">
        <v>1044</v>
      </c>
      <c r="AD26" s="17">
        <v>4.904</v>
      </c>
      <c r="AE26" s="17"/>
      <c r="AF26" s="12">
        <v>19</v>
      </c>
      <c r="AG26" t="s">
        <v>175</v>
      </c>
      <c r="AH26" s="44">
        <v>188</v>
      </c>
      <c r="AI26" s="17">
        <v>0.883</v>
      </c>
      <c r="AJ26" s="12">
        <v>19</v>
      </c>
      <c r="AK26" t="s">
        <v>407</v>
      </c>
      <c r="AL26" s="44">
        <v>463</v>
      </c>
      <c r="AM26" s="35">
        <v>2.175</v>
      </c>
      <c r="AN26" s="35"/>
      <c r="AO26" s="12">
        <v>19</v>
      </c>
      <c r="AP26" t="s">
        <v>236</v>
      </c>
      <c r="AQ26" s="44">
        <v>50</v>
      </c>
      <c r="AR26" s="17">
        <v>0.235</v>
      </c>
      <c r="AS26" s="17"/>
      <c r="AT26" s="12">
        <v>19</v>
      </c>
      <c r="AU26" t="s">
        <v>408</v>
      </c>
      <c r="AV26" s="44">
        <v>53</v>
      </c>
      <c r="AW26" s="35">
        <v>0.249</v>
      </c>
      <c r="AX26" s="35"/>
      <c r="AY26" s="12">
        <v>19</v>
      </c>
      <c r="AZ26" t="s">
        <v>409</v>
      </c>
      <c r="BA26" s="15">
        <v>109</v>
      </c>
      <c r="BB26" s="35">
        <v>0.512</v>
      </c>
      <c r="BC26" s="12">
        <v>19</v>
      </c>
      <c r="BD26" t="s">
        <v>410</v>
      </c>
      <c r="BE26" s="57">
        <v>76</v>
      </c>
      <c r="BF26" s="35">
        <v>0.357</v>
      </c>
      <c r="BG26" s="35"/>
      <c r="BH26" s="12">
        <v>19</v>
      </c>
      <c r="BI26" t="s">
        <v>240</v>
      </c>
      <c r="BJ26" s="15">
        <v>937</v>
      </c>
      <c r="BK26" s="35">
        <v>4.402</v>
      </c>
      <c r="BL26" s="35"/>
      <c r="BM26" s="12">
        <v>19</v>
      </c>
      <c r="BN26" t="s">
        <v>411</v>
      </c>
      <c r="BO26" s="15">
        <v>402</v>
      </c>
      <c r="BP26" s="17">
        <v>1.888</v>
      </c>
      <c r="BQ26" s="17"/>
      <c r="BR26" s="12">
        <v>19</v>
      </c>
      <c r="BS26" t="s">
        <v>412</v>
      </c>
      <c r="BT26" s="15">
        <v>3890</v>
      </c>
      <c r="BU26" s="17">
        <v>18.274</v>
      </c>
      <c r="BV26" s="12">
        <v>19</v>
      </c>
      <c r="BW26" s="12" t="s">
        <v>413</v>
      </c>
      <c r="BX26" s="45">
        <v>2146</v>
      </c>
      <c r="BY26" s="34">
        <v>10.081</v>
      </c>
      <c r="BZ26" s="34"/>
      <c r="CA26" s="12">
        <v>19</v>
      </c>
      <c r="CB26" t="s">
        <v>244</v>
      </c>
      <c r="CC26" s="44">
        <v>215</v>
      </c>
      <c r="CD26" s="35">
        <v>1.01</v>
      </c>
      <c r="CE26" s="35"/>
      <c r="CF26" s="12">
        <v>19</v>
      </c>
      <c r="CG26" t="s">
        <v>414</v>
      </c>
      <c r="CH26" s="15">
        <v>92</v>
      </c>
      <c r="CI26" s="17">
        <v>0.432</v>
      </c>
      <c r="CJ26" s="17"/>
      <c r="CK26" s="12">
        <v>19</v>
      </c>
      <c r="CL26" t="s">
        <v>415</v>
      </c>
      <c r="CM26" s="15">
        <v>238</v>
      </c>
      <c r="CN26" s="17">
        <v>1.118</v>
      </c>
      <c r="CO26" s="12">
        <v>19</v>
      </c>
      <c r="CP26" t="s">
        <v>416</v>
      </c>
      <c r="CQ26" s="15">
        <v>1021</v>
      </c>
      <c r="CR26" s="17">
        <v>4.796</v>
      </c>
      <c r="CS26" s="17"/>
      <c r="CT26" s="12">
        <v>19</v>
      </c>
      <c r="CU26" t="s">
        <v>417</v>
      </c>
      <c r="CV26" s="15">
        <v>216</v>
      </c>
      <c r="CW26" s="17">
        <v>1.015</v>
      </c>
      <c r="CX26" s="17"/>
      <c r="CY26" s="12">
        <v>19</v>
      </c>
      <c r="CZ26" t="s">
        <v>418</v>
      </c>
      <c r="DA26" s="15">
        <v>241</v>
      </c>
      <c r="DB26" s="17">
        <v>1.132</v>
      </c>
      <c r="DC26" s="17"/>
      <c r="DD26" s="12">
        <v>19</v>
      </c>
      <c r="DE26" t="s">
        <v>419</v>
      </c>
      <c r="DF26" s="15">
        <v>186</v>
      </c>
      <c r="DG26" s="17">
        <v>0.874</v>
      </c>
    </row>
    <row r="27" spans="1:111" ht="12.75">
      <c r="A27" s="12">
        <v>20</v>
      </c>
      <c r="B27" t="s">
        <v>420</v>
      </c>
      <c r="C27" s="44">
        <v>40466</v>
      </c>
      <c r="D27" s="44">
        <v>31294</v>
      </c>
      <c r="E27" s="47">
        <f t="shared" si="0"/>
        <v>77.334058221717</v>
      </c>
      <c r="F27" s="44">
        <v>24680</v>
      </c>
      <c r="G27" s="44"/>
      <c r="H27" s="12">
        <v>20</v>
      </c>
      <c r="I27" t="s">
        <v>421</v>
      </c>
      <c r="J27" s="44">
        <v>758</v>
      </c>
      <c r="K27" s="17">
        <v>3.071</v>
      </c>
      <c r="L27" s="17"/>
      <c r="M27" s="12">
        <v>20</v>
      </c>
      <c r="N27" t="s">
        <v>422</v>
      </c>
      <c r="O27" s="44">
        <v>2491</v>
      </c>
      <c r="P27" s="17">
        <v>10.093</v>
      </c>
      <c r="Q27" s="12">
        <v>20</v>
      </c>
      <c r="R27" t="s">
        <v>423</v>
      </c>
      <c r="S27" s="44">
        <v>742</v>
      </c>
      <c r="T27" s="35">
        <v>3.006</v>
      </c>
      <c r="U27" s="35"/>
      <c r="V27" s="12">
        <v>20</v>
      </c>
      <c r="W27" t="s">
        <v>424</v>
      </c>
      <c r="X27" s="44">
        <v>5954</v>
      </c>
      <c r="Y27" s="17">
        <v>24.125</v>
      </c>
      <c r="Z27" s="17"/>
      <c r="AA27" s="12">
        <v>20</v>
      </c>
      <c r="AB27" t="s">
        <v>425</v>
      </c>
      <c r="AC27" s="44">
        <v>1406</v>
      </c>
      <c r="AD27" s="17">
        <v>5.697</v>
      </c>
      <c r="AE27" s="17"/>
      <c r="AF27" s="12">
        <v>20</v>
      </c>
      <c r="AG27" t="s">
        <v>426</v>
      </c>
      <c r="AH27" s="44">
        <v>254</v>
      </c>
      <c r="AI27" s="17">
        <v>1.029</v>
      </c>
      <c r="AJ27" s="12">
        <v>20</v>
      </c>
      <c r="AK27" t="s">
        <v>427</v>
      </c>
      <c r="AL27" s="44">
        <v>470</v>
      </c>
      <c r="AM27" s="35">
        <v>1.904</v>
      </c>
      <c r="AN27" s="35"/>
      <c r="AO27" s="12">
        <v>20</v>
      </c>
      <c r="AP27" t="s">
        <v>428</v>
      </c>
      <c r="AQ27" s="44">
        <v>193</v>
      </c>
      <c r="AR27" s="17">
        <v>0.782</v>
      </c>
      <c r="AS27" s="17"/>
      <c r="AT27" s="12">
        <v>20</v>
      </c>
      <c r="AU27" t="s">
        <v>429</v>
      </c>
      <c r="AV27" s="44">
        <v>69</v>
      </c>
      <c r="AW27" s="35">
        <v>0.28</v>
      </c>
      <c r="AX27" s="35"/>
      <c r="AY27" s="12">
        <v>20</v>
      </c>
      <c r="AZ27" t="s">
        <v>430</v>
      </c>
      <c r="BA27" s="15">
        <v>105</v>
      </c>
      <c r="BB27" s="35">
        <v>0.425</v>
      </c>
      <c r="BC27" s="12">
        <v>20</v>
      </c>
      <c r="BD27" t="s">
        <v>431</v>
      </c>
      <c r="BE27" s="57">
        <v>139</v>
      </c>
      <c r="BF27" s="35">
        <v>0.563</v>
      </c>
      <c r="BG27" s="35"/>
      <c r="BH27" s="12">
        <v>20</v>
      </c>
      <c r="BI27" t="s">
        <v>432</v>
      </c>
      <c r="BJ27" s="15">
        <v>1285</v>
      </c>
      <c r="BK27" s="35">
        <v>5.207</v>
      </c>
      <c r="BL27" s="35"/>
      <c r="BM27" s="12">
        <v>20</v>
      </c>
      <c r="BN27" t="s">
        <v>433</v>
      </c>
      <c r="BO27" s="15">
        <v>416</v>
      </c>
      <c r="BP27" s="17">
        <v>1.686</v>
      </c>
      <c r="BQ27" s="17"/>
      <c r="BR27" s="12">
        <v>20</v>
      </c>
      <c r="BS27" t="s">
        <v>434</v>
      </c>
      <c r="BT27" s="15">
        <v>4188</v>
      </c>
      <c r="BU27" s="17">
        <v>16.969</v>
      </c>
      <c r="BV27" s="12">
        <v>20</v>
      </c>
      <c r="BW27" t="s">
        <v>435</v>
      </c>
      <c r="BX27" s="44">
        <v>1543</v>
      </c>
      <c r="BY27" s="17">
        <v>6.252</v>
      </c>
      <c r="BZ27" s="17"/>
      <c r="CA27" s="12">
        <v>20</v>
      </c>
      <c r="CB27" t="s">
        <v>436</v>
      </c>
      <c r="CC27" s="44">
        <v>264</v>
      </c>
      <c r="CD27" s="35">
        <v>1.07</v>
      </c>
      <c r="CE27" s="35"/>
      <c r="CF27" s="12">
        <v>20</v>
      </c>
      <c r="CG27" t="s">
        <v>437</v>
      </c>
      <c r="CH27" s="15">
        <v>140</v>
      </c>
      <c r="CI27" s="17">
        <v>0.567</v>
      </c>
      <c r="CJ27" s="17"/>
      <c r="CK27" s="12">
        <v>20</v>
      </c>
      <c r="CL27" t="s">
        <v>414</v>
      </c>
      <c r="CM27" s="15">
        <v>336</v>
      </c>
      <c r="CN27" s="17">
        <v>1.361</v>
      </c>
      <c r="CO27" s="12">
        <v>20</v>
      </c>
      <c r="CP27" t="s">
        <v>438</v>
      </c>
      <c r="CQ27" s="15">
        <v>2144</v>
      </c>
      <c r="CR27" s="17">
        <v>8.687</v>
      </c>
      <c r="CS27" s="17"/>
      <c r="CT27" s="12">
        <v>20</v>
      </c>
      <c r="CU27" t="s">
        <v>439</v>
      </c>
      <c r="CV27" s="15">
        <v>1121</v>
      </c>
      <c r="CW27" s="17">
        <v>4.542</v>
      </c>
      <c r="CX27" s="17"/>
      <c r="CY27" s="12">
        <v>20</v>
      </c>
      <c r="CZ27" t="s">
        <v>292</v>
      </c>
      <c r="DA27" s="15">
        <v>325</v>
      </c>
      <c r="DB27" s="17">
        <v>1.317</v>
      </c>
      <c r="DC27" s="17"/>
      <c r="DD27" s="12">
        <v>20</v>
      </c>
      <c r="DE27" t="s">
        <v>229</v>
      </c>
      <c r="DF27" s="15">
        <v>337</v>
      </c>
      <c r="DG27" s="17">
        <v>1.365</v>
      </c>
    </row>
    <row r="28" spans="1:111" ht="12.75">
      <c r="A28" s="12">
        <v>21</v>
      </c>
      <c r="B28" t="s">
        <v>440</v>
      </c>
      <c r="C28" s="44">
        <v>38844</v>
      </c>
      <c r="D28" s="44">
        <v>30339</v>
      </c>
      <c r="E28" s="47">
        <f t="shared" si="0"/>
        <v>78.1047265987025</v>
      </c>
      <c r="F28" s="44">
        <v>24285</v>
      </c>
      <c r="G28" s="44"/>
      <c r="H28" s="12">
        <v>21</v>
      </c>
      <c r="I28" t="s">
        <v>441</v>
      </c>
      <c r="J28" s="44">
        <v>511</v>
      </c>
      <c r="K28" s="17">
        <v>2.104</v>
      </c>
      <c r="L28" s="17"/>
      <c r="M28" s="12">
        <v>21</v>
      </c>
      <c r="N28" t="s">
        <v>442</v>
      </c>
      <c r="O28" s="44">
        <v>2748</v>
      </c>
      <c r="P28" s="17">
        <v>11.316</v>
      </c>
      <c r="Q28" s="12">
        <v>21</v>
      </c>
      <c r="R28" t="s">
        <v>443</v>
      </c>
      <c r="S28" s="44">
        <v>1512</v>
      </c>
      <c r="T28" s="35">
        <v>6.226</v>
      </c>
      <c r="U28" s="35"/>
      <c r="V28" s="12">
        <v>21</v>
      </c>
      <c r="W28" t="s">
        <v>444</v>
      </c>
      <c r="X28" s="44">
        <v>5017</v>
      </c>
      <c r="Y28" s="17">
        <v>20.659</v>
      </c>
      <c r="Z28" s="17"/>
      <c r="AA28" s="12">
        <v>21</v>
      </c>
      <c r="AB28" t="s">
        <v>445</v>
      </c>
      <c r="AC28" s="44">
        <v>1031</v>
      </c>
      <c r="AD28" s="17">
        <v>4.245</v>
      </c>
      <c r="AE28" s="17"/>
      <c r="AF28" s="12">
        <v>21</v>
      </c>
      <c r="AG28" t="s">
        <v>446</v>
      </c>
      <c r="AH28" s="44">
        <v>374</v>
      </c>
      <c r="AI28" s="35">
        <v>1.54</v>
      </c>
      <c r="AJ28" s="12">
        <v>21</v>
      </c>
      <c r="AK28" t="s">
        <v>447</v>
      </c>
      <c r="AL28" s="44">
        <v>309</v>
      </c>
      <c r="AM28" s="35">
        <v>1.272</v>
      </c>
      <c r="AN28" s="35"/>
      <c r="AO28" s="12">
        <v>21</v>
      </c>
      <c r="AP28" t="s">
        <v>448</v>
      </c>
      <c r="AQ28" s="44">
        <v>90</v>
      </c>
      <c r="AR28" s="17">
        <v>0.371</v>
      </c>
      <c r="AS28" s="17"/>
      <c r="AT28" s="12">
        <v>21</v>
      </c>
      <c r="AU28" t="s">
        <v>449</v>
      </c>
      <c r="AV28" s="44">
        <v>26</v>
      </c>
      <c r="AW28" s="35">
        <v>0.107</v>
      </c>
      <c r="AX28" s="35"/>
      <c r="AY28" s="12">
        <v>21</v>
      </c>
      <c r="AZ28" t="s">
        <v>450</v>
      </c>
      <c r="BA28" s="15">
        <v>111</v>
      </c>
      <c r="BB28" s="35">
        <v>0.457</v>
      </c>
      <c r="BC28" s="12">
        <v>21</v>
      </c>
      <c r="BD28" t="s">
        <v>451</v>
      </c>
      <c r="BE28" s="57">
        <v>123</v>
      </c>
      <c r="BF28" s="35">
        <v>0.506</v>
      </c>
      <c r="BG28" s="35"/>
      <c r="BH28" s="12">
        <v>21</v>
      </c>
      <c r="BI28" t="s">
        <v>452</v>
      </c>
      <c r="BJ28" s="15">
        <v>1079</v>
      </c>
      <c r="BK28" s="35">
        <v>4.443</v>
      </c>
      <c r="BL28" s="35"/>
      <c r="BM28" s="12">
        <v>21</v>
      </c>
      <c r="BN28" t="s">
        <v>453</v>
      </c>
      <c r="BO28" s="15">
        <v>1795</v>
      </c>
      <c r="BP28" s="17">
        <v>7.391</v>
      </c>
      <c r="BQ28" s="17"/>
      <c r="BR28" s="12">
        <v>21</v>
      </c>
      <c r="BS28" t="s">
        <v>454</v>
      </c>
      <c r="BT28" s="15">
        <v>3617</v>
      </c>
      <c r="BU28" s="17">
        <v>14.894</v>
      </c>
      <c r="BV28" s="12">
        <v>21</v>
      </c>
      <c r="BW28" t="s">
        <v>455</v>
      </c>
      <c r="BX28" s="44">
        <v>1711</v>
      </c>
      <c r="BY28" s="17">
        <v>7.046</v>
      </c>
      <c r="BZ28" s="17"/>
      <c r="CA28" s="12">
        <v>21</v>
      </c>
      <c r="CB28" t="s">
        <v>54</v>
      </c>
      <c r="CC28" s="44">
        <v>129</v>
      </c>
      <c r="CD28" s="17">
        <v>0.531</v>
      </c>
      <c r="CE28" s="17"/>
      <c r="CF28" s="12">
        <v>21</v>
      </c>
      <c r="CG28" t="s">
        <v>456</v>
      </c>
      <c r="CH28" s="15">
        <v>333</v>
      </c>
      <c r="CI28" s="17">
        <v>1.371</v>
      </c>
      <c r="CJ28" s="17"/>
      <c r="CK28" s="12">
        <v>21</v>
      </c>
      <c r="CL28" t="s">
        <v>457</v>
      </c>
      <c r="CM28" s="15">
        <v>806</v>
      </c>
      <c r="CN28" s="17">
        <v>3.319</v>
      </c>
      <c r="CO28" s="12">
        <v>21</v>
      </c>
      <c r="CP28" t="s">
        <v>458</v>
      </c>
      <c r="CQ28" s="15">
        <v>2026</v>
      </c>
      <c r="CR28" s="17">
        <v>8.343</v>
      </c>
      <c r="CS28" s="17"/>
      <c r="CT28" s="12">
        <v>21</v>
      </c>
      <c r="CU28" t="s">
        <v>459</v>
      </c>
      <c r="CV28" s="15">
        <v>423</v>
      </c>
      <c r="CW28" s="17">
        <v>1.742</v>
      </c>
      <c r="CX28" s="17"/>
      <c r="CY28" s="12">
        <v>21</v>
      </c>
      <c r="CZ28" t="s">
        <v>460</v>
      </c>
      <c r="DA28" s="15">
        <v>239</v>
      </c>
      <c r="DB28" s="17">
        <v>0.984</v>
      </c>
      <c r="DC28" s="17"/>
      <c r="DD28" s="12">
        <v>21</v>
      </c>
      <c r="DE28" t="s">
        <v>168</v>
      </c>
      <c r="DF28" s="15">
        <v>275</v>
      </c>
      <c r="DG28" s="17">
        <v>1.132</v>
      </c>
    </row>
    <row r="29" spans="1:111" ht="12.75">
      <c r="A29" s="12">
        <v>22</v>
      </c>
      <c r="B29" t="s">
        <v>461</v>
      </c>
      <c r="C29" s="44">
        <v>42782</v>
      </c>
      <c r="D29" s="44">
        <v>34545</v>
      </c>
      <c r="E29" s="47">
        <f t="shared" si="0"/>
        <v>80.74657566266187</v>
      </c>
      <c r="F29" s="44">
        <v>26242</v>
      </c>
      <c r="G29" s="44"/>
      <c r="H29" s="12">
        <v>22</v>
      </c>
      <c r="I29" t="s">
        <v>462</v>
      </c>
      <c r="J29" s="44">
        <v>883</v>
      </c>
      <c r="K29" s="17">
        <v>3.365</v>
      </c>
      <c r="L29" s="17"/>
      <c r="M29" s="12">
        <v>22</v>
      </c>
      <c r="N29" t="s">
        <v>463</v>
      </c>
      <c r="O29" s="44">
        <v>2280</v>
      </c>
      <c r="P29" s="17">
        <v>8.688</v>
      </c>
      <c r="Q29" s="12">
        <v>22</v>
      </c>
      <c r="R29" s="12" t="s">
        <v>464</v>
      </c>
      <c r="S29" s="45">
        <v>2136</v>
      </c>
      <c r="T29" s="36">
        <v>8.14</v>
      </c>
      <c r="U29" s="36"/>
      <c r="V29" s="12">
        <v>22</v>
      </c>
      <c r="W29" s="12" t="s">
        <v>465</v>
      </c>
      <c r="X29" s="45">
        <v>7304</v>
      </c>
      <c r="Y29" s="34">
        <v>27.833</v>
      </c>
      <c r="Z29" s="34"/>
      <c r="AA29" s="12">
        <v>22</v>
      </c>
      <c r="AB29" t="s">
        <v>466</v>
      </c>
      <c r="AC29" s="44">
        <v>1018</v>
      </c>
      <c r="AD29" s="17">
        <v>3.879</v>
      </c>
      <c r="AE29" s="17"/>
      <c r="AF29" s="12">
        <v>22</v>
      </c>
      <c r="AG29" t="s">
        <v>467</v>
      </c>
      <c r="AH29" s="44">
        <v>225</v>
      </c>
      <c r="AI29" s="17">
        <v>0.857</v>
      </c>
      <c r="AJ29" s="12">
        <v>22</v>
      </c>
      <c r="AK29" t="s">
        <v>468</v>
      </c>
      <c r="AL29" s="44">
        <v>430</v>
      </c>
      <c r="AM29" s="35">
        <v>1.639</v>
      </c>
      <c r="AN29" s="35"/>
      <c r="AO29" s="12">
        <v>22</v>
      </c>
      <c r="AP29" t="s">
        <v>389</v>
      </c>
      <c r="AQ29" s="44">
        <v>177</v>
      </c>
      <c r="AR29" s="17">
        <v>0.674</v>
      </c>
      <c r="AS29" s="17"/>
      <c r="AT29" s="12">
        <v>22</v>
      </c>
      <c r="AU29" t="s">
        <v>469</v>
      </c>
      <c r="AV29" s="44">
        <v>38</v>
      </c>
      <c r="AW29" s="35">
        <v>0.145</v>
      </c>
      <c r="AX29" s="35"/>
      <c r="AY29" s="12">
        <v>22</v>
      </c>
      <c r="AZ29" t="s">
        <v>470</v>
      </c>
      <c r="BA29" s="15">
        <v>176</v>
      </c>
      <c r="BB29" s="35">
        <v>0.671</v>
      </c>
      <c r="BC29" s="12">
        <v>22</v>
      </c>
      <c r="BD29" t="s">
        <v>471</v>
      </c>
      <c r="BE29" s="57">
        <v>142</v>
      </c>
      <c r="BF29" s="35">
        <v>0.541</v>
      </c>
      <c r="BG29" s="35"/>
      <c r="BH29" s="12">
        <v>22</v>
      </c>
      <c r="BI29" t="s">
        <v>472</v>
      </c>
      <c r="BJ29" s="15">
        <v>910</v>
      </c>
      <c r="BK29" s="35">
        <v>3.468</v>
      </c>
      <c r="BL29" s="35"/>
      <c r="BM29" s="12">
        <v>22</v>
      </c>
      <c r="BN29" t="s">
        <v>473</v>
      </c>
      <c r="BO29" s="15">
        <v>1379</v>
      </c>
      <c r="BP29" s="17">
        <v>5.255</v>
      </c>
      <c r="BQ29" s="17"/>
      <c r="BR29" s="12">
        <v>22</v>
      </c>
      <c r="BS29" t="s">
        <v>311</v>
      </c>
      <c r="BT29" s="15">
        <v>3241</v>
      </c>
      <c r="BU29" s="35">
        <v>12.35</v>
      </c>
      <c r="BV29" s="12">
        <v>22</v>
      </c>
      <c r="BW29" t="s">
        <v>474</v>
      </c>
      <c r="BX29" s="44">
        <v>1576</v>
      </c>
      <c r="BY29" s="17">
        <v>6.006</v>
      </c>
      <c r="BZ29" s="17"/>
      <c r="CA29" s="12">
        <v>22</v>
      </c>
      <c r="CB29" t="s">
        <v>475</v>
      </c>
      <c r="CC29" s="44">
        <v>203</v>
      </c>
      <c r="CD29" s="17">
        <v>0.774</v>
      </c>
      <c r="CE29" s="17"/>
      <c r="CF29" s="12">
        <v>22</v>
      </c>
      <c r="CG29" t="s">
        <v>476</v>
      </c>
      <c r="CH29" s="15">
        <v>75</v>
      </c>
      <c r="CI29" s="17">
        <v>0.286</v>
      </c>
      <c r="CJ29" s="17"/>
      <c r="CK29" s="12">
        <v>22</v>
      </c>
      <c r="CL29" t="s">
        <v>477</v>
      </c>
      <c r="CM29" s="15">
        <v>607</v>
      </c>
      <c r="CN29" s="17">
        <v>2.313</v>
      </c>
      <c r="CO29" s="12">
        <v>22</v>
      </c>
      <c r="CP29" t="s">
        <v>478</v>
      </c>
      <c r="CQ29" s="15">
        <v>2556</v>
      </c>
      <c r="CR29" s="35">
        <v>9.74</v>
      </c>
      <c r="CS29" s="35"/>
      <c r="CT29" s="12">
        <v>22</v>
      </c>
      <c r="CU29" t="s">
        <v>479</v>
      </c>
      <c r="CV29" s="15">
        <v>278</v>
      </c>
      <c r="CW29" s="17">
        <v>1.059</v>
      </c>
      <c r="CX29" s="17"/>
      <c r="CY29" s="12">
        <v>22</v>
      </c>
      <c r="CZ29" t="s">
        <v>480</v>
      </c>
      <c r="DA29" s="15">
        <v>242</v>
      </c>
      <c r="DB29" s="17">
        <v>0.922</v>
      </c>
      <c r="DC29" s="17"/>
      <c r="DD29" s="12">
        <v>22</v>
      </c>
      <c r="DE29" t="s">
        <v>481</v>
      </c>
      <c r="DF29" s="15">
        <v>366</v>
      </c>
      <c r="DG29" s="17">
        <v>1.395</v>
      </c>
    </row>
    <row r="30" spans="1:111" ht="12.75">
      <c r="A30" s="12">
        <v>23</v>
      </c>
      <c r="B30" t="s">
        <v>482</v>
      </c>
      <c r="C30" s="44">
        <v>50419</v>
      </c>
      <c r="D30" s="44">
        <v>38816</v>
      </c>
      <c r="E30" s="47">
        <f t="shared" si="0"/>
        <v>76.98685019536285</v>
      </c>
      <c r="F30" s="44">
        <v>30939</v>
      </c>
      <c r="G30" s="44"/>
      <c r="H30" s="12">
        <v>23</v>
      </c>
      <c r="I30" t="s">
        <v>483</v>
      </c>
      <c r="J30" s="44">
        <v>914</v>
      </c>
      <c r="K30" s="17">
        <v>2.954</v>
      </c>
      <c r="L30" s="17"/>
      <c r="M30" s="12">
        <v>23</v>
      </c>
      <c r="N30" t="s">
        <v>484</v>
      </c>
      <c r="O30" s="44">
        <v>3988</v>
      </c>
      <c r="P30" s="35">
        <v>12.89</v>
      </c>
      <c r="Q30" s="12">
        <v>23</v>
      </c>
      <c r="R30" t="s">
        <v>485</v>
      </c>
      <c r="S30" s="44">
        <v>1740</v>
      </c>
      <c r="T30" s="35">
        <v>5.624</v>
      </c>
      <c r="U30" s="35"/>
      <c r="V30" s="12">
        <v>23</v>
      </c>
      <c r="W30" s="12" t="s">
        <v>486</v>
      </c>
      <c r="X30" s="45">
        <v>8349</v>
      </c>
      <c r="Y30" s="34">
        <v>26.985</v>
      </c>
      <c r="Z30" s="34"/>
      <c r="AA30" s="12">
        <v>23</v>
      </c>
      <c r="AB30" t="s">
        <v>487</v>
      </c>
      <c r="AC30" s="44">
        <v>1472</v>
      </c>
      <c r="AD30" s="17">
        <v>4.758</v>
      </c>
      <c r="AE30" s="17"/>
      <c r="AF30" s="12">
        <v>23</v>
      </c>
      <c r="AG30" t="s">
        <v>488</v>
      </c>
      <c r="AH30" s="44">
        <v>452</v>
      </c>
      <c r="AI30" s="17">
        <v>1.461</v>
      </c>
      <c r="AJ30" s="12">
        <v>23</v>
      </c>
      <c r="AK30" t="s">
        <v>489</v>
      </c>
      <c r="AL30" s="44">
        <v>357</v>
      </c>
      <c r="AM30" s="35">
        <v>1.154</v>
      </c>
      <c r="AN30" s="35"/>
      <c r="AO30" s="12">
        <v>23</v>
      </c>
      <c r="AP30" t="s">
        <v>490</v>
      </c>
      <c r="AQ30" s="44">
        <v>129</v>
      </c>
      <c r="AR30" s="17">
        <v>0.417</v>
      </c>
      <c r="AS30" s="17"/>
      <c r="AT30" s="12">
        <v>23</v>
      </c>
      <c r="AU30" t="s">
        <v>491</v>
      </c>
      <c r="AV30" s="44">
        <v>42</v>
      </c>
      <c r="AW30" s="35">
        <v>0.136</v>
      </c>
      <c r="AX30" s="35"/>
      <c r="AY30" s="12">
        <v>23</v>
      </c>
      <c r="AZ30" t="s">
        <v>492</v>
      </c>
      <c r="BA30" s="15">
        <v>175</v>
      </c>
      <c r="BB30" s="35">
        <v>0.566</v>
      </c>
      <c r="BC30" s="12">
        <v>23</v>
      </c>
      <c r="BD30" t="s">
        <v>493</v>
      </c>
      <c r="BE30" s="57">
        <v>124</v>
      </c>
      <c r="BF30" s="35">
        <v>0.401</v>
      </c>
      <c r="BG30" s="35"/>
      <c r="BH30" s="12">
        <v>23</v>
      </c>
      <c r="BI30" t="s">
        <v>494</v>
      </c>
      <c r="BJ30" s="15">
        <v>1210</v>
      </c>
      <c r="BK30" s="35">
        <v>3.911</v>
      </c>
      <c r="BL30" s="35"/>
      <c r="BM30" s="12">
        <v>23</v>
      </c>
      <c r="BN30" t="s">
        <v>495</v>
      </c>
      <c r="BO30" s="15">
        <v>628</v>
      </c>
      <c r="BP30" s="35">
        <v>2.03</v>
      </c>
      <c r="BQ30" s="35"/>
      <c r="BR30" s="12">
        <v>23</v>
      </c>
      <c r="BS30" t="s">
        <v>496</v>
      </c>
      <c r="BT30" s="15">
        <v>4355</v>
      </c>
      <c r="BU30" s="17">
        <v>14.076</v>
      </c>
      <c r="BV30" s="12">
        <v>23</v>
      </c>
      <c r="BW30" t="s">
        <v>497</v>
      </c>
      <c r="BX30" s="44">
        <v>2840</v>
      </c>
      <c r="BY30" s="17">
        <v>9.179</v>
      </c>
      <c r="BZ30" s="17"/>
      <c r="CA30" s="12">
        <v>23</v>
      </c>
      <c r="CB30" t="s">
        <v>54</v>
      </c>
      <c r="CC30" s="44">
        <v>329</v>
      </c>
      <c r="CD30" s="17">
        <v>1.063</v>
      </c>
      <c r="CE30" s="17"/>
      <c r="CF30" s="12">
        <v>23</v>
      </c>
      <c r="CG30" t="s">
        <v>498</v>
      </c>
      <c r="CH30" s="15">
        <v>304</v>
      </c>
      <c r="CI30" s="17">
        <v>0.983</v>
      </c>
      <c r="CJ30" s="17"/>
      <c r="CK30" s="12">
        <v>23</v>
      </c>
      <c r="CL30" t="s">
        <v>499</v>
      </c>
      <c r="CM30" s="15">
        <v>335</v>
      </c>
      <c r="CN30" s="17">
        <v>1.083</v>
      </c>
      <c r="CO30" s="12">
        <v>23</v>
      </c>
      <c r="CP30" t="s">
        <v>500</v>
      </c>
      <c r="CQ30" s="15">
        <v>1926</v>
      </c>
      <c r="CR30" s="17">
        <v>6.225</v>
      </c>
      <c r="CS30" s="17"/>
      <c r="CT30" s="12">
        <v>23</v>
      </c>
      <c r="CU30" t="s">
        <v>501</v>
      </c>
      <c r="CV30" s="15">
        <v>597</v>
      </c>
      <c r="CW30" s="35">
        <v>1.93</v>
      </c>
      <c r="CX30" s="35"/>
      <c r="CY30" s="12">
        <v>23</v>
      </c>
      <c r="CZ30" t="s">
        <v>502</v>
      </c>
      <c r="DA30" s="15">
        <v>292</v>
      </c>
      <c r="DB30" s="17">
        <v>0.944</v>
      </c>
      <c r="DC30" s="17"/>
      <c r="DD30" s="12">
        <v>23</v>
      </c>
      <c r="DE30" t="s">
        <v>503</v>
      </c>
      <c r="DF30" s="15">
        <v>381</v>
      </c>
      <c r="DG30" s="17">
        <v>1.231</v>
      </c>
    </row>
    <row r="31" spans="1:111" ht="12.75">
      <c r="A31" s="12">
        <v>24</v>
      </c>
      <c r="B31" t="s">
        <v>504</v>
      </c>
      <c r="C31" s="44">
        <v>48204</v>
      </c>
      <c r="D31" s="44">
        <v>35807</v>
      </c>
      <c r="E31" s="47">
        <f t="shared" si="0"/>
        <v>74.28221724338229</v>
      </c>
      <c r="F31" s="44">
        <v>28331</v>
      </c>
      <c r="G31" s="44"/>
      <c r="H31" s="12">
        <v>24</v>
      </c>
      <c r="I31" t="s">
        <v>505</v>
      </c>
      <c r="J31" s="44">
        <v>561</v>
      </c>
      <c r="K31" s="35">
        <v>1.98</v>
      </c>
      <c r="L31" s="35"/>
      <c r="M31" s="12">
        <v>24</v>
      </c>
      <c r="N31" t="s">
        <v>506</v>
      </c>
      <c r="O31" s="44">
        <v>3759</v>
      </c>
      <c r="P31" s="17">
        <v>13.268</v>
      </c>
      <c r="Q31" s="12">
        <v>24</v>
      </c>
      <c r="R31" t="s">
        <v>507</v>
      </c>
      <c r="S31" s="44">
        <v>1177</v>
      </c>
      <c r="T31" s="35">
        <v>4.154</v>
      </c>
      <c r="U31" s="35"/>
      <c r="V31" s="12">
        <v>24</v>
      </c>
      <c r="W31" t="s">
        <v>508</v>
      </c>
      <c r="X31" s="44">
        <v>7545</v>
      </c>
      <c r="Y31" s="17">
        <v>26.632</v>
      </c>
      <c r="Z31" s="17"/>
      <c r="AA31" s="12">
        <v>24</v>
      </c>
      <c r="AB31" t="s">
        <v>509</v>
      </c>
      <c r="AC31" s="44">
        <v>1563</v>
      </c>
      <c r="AD31" s="17">
        <v>5.517</v>
      </c>
      <c r="AE31" s="17"/>
      <c r="AF31" s="12">
        <v>24</v>
      </c>
      <c r="AG31" t="s">
        <v>510</v>
      </c>
      <c r="AH31" s="44">
        <v>291</v>
      </c>
      <c r="AI31" s="17">
        <v>1.027</v>
      </c>
      <c r="AJ31" s="12">
        <v>24</v>
      </c>
      <c r="AK31" t="s">
        <v>511</v>
      </c>
      <c r="AL31" s="44">
        <v>639</v>
      </c>
      <c r="AM31" s="35">
        <v>2.255</v>
      </c>
      <c r="AN31" s="35"/>
      <c r="AO31" s="12">
        <v>24</v>
      </c>
      <c r="AP31" t="s">
        <v>512</v>
      </c>
      <c r="AQ31" s="44">
        <v>95</v>
      </c>
      <c r="AR31" s="17">
        <v>0.335</v>
      </c>
      <c r="AS31" s="17"/>
      <c r="AT31" s="12">
        <v>24</v>
      </c>
      <c r="AU31" t="s">
        <v>513</v>
      </c>
      <c r="AV31" s="44">
        <v>67</v>
      </c>
      <c r="AW31" s="35">
        <v>0.236</v>
      </c>
      <c r="AX31" s="35"/>
      <c r="AY31" s="12">
        <v>24</v>
      </c>
      <c r="AZ31" t="s">
        <v>514</v>
      </c>
      <c r="BA31" s="15">
        <v>184</v>
      </c>
      <c r="BB31" s="35">
        <v>0.649</v>
      </c>
      <c r="BC31" s="12">
        <v>24</v>
      </c>
      <c r="BD31" t="s">
        <v>515</v>
      </c>
      <c r="BE31" s="57">
        <v>165</v>
      </c>
      <c r="BF31" s="35">
        <v>0.582</v>
      </c>
      <c r="BG31" s="35"/>
      <c r="BH31" s="12">
        <v>24</v>
      </c>
      <c r="BI31" t="s">
        <v>452</v>
      </c>
      <c r="BJ31" s="15">
        <v>1464</v>
      </c>
      <c r="BK31" s="35">
        <v>5.167</v>
      </c>
      <c r="BL31" s="35"/>
      <c r="BM31" s="12">
        <v>24</v>
      </c>
      <c r="BN31" t="s">
        <v>516</v>
      </c>
      <c r="BO31" s="15">
        <v>416</v>
      </c>
      <c r="BP31" s="17">
        <v>1.468</v>
      </c>
      <c r="BQ31" s="17"/>
      <c r="BR31" s="12">
        <v>24</v>
      </c>
      <c r="BS31" t="s">
        <v>517</v>
      </c>
      <c r="BT31" s="15">
        <v>4439</v>
      </c>
      <c r="BU31" s="17">
        <v>15.668</v>
      </c>
      <c r="BV31" s="12">
        <v>24</v>
      </c>
      <c r="BW31" t="s">
        <v>518</v>
      </c>
      <c r="BX31" s="44">
        <v>2210</v>
      </c>
      <c r="BY31" s="17">
        <v>7.801</v>
      </c>
      <c r="BZ31" s="17"/>
      <c r="CA31" s="12">
        <v>24</v>
      </c>
      <c r="CB31" t="s">
        <v>75</v>
      </c>
      <c r="CC31" s="44">
        <v>156</v>
      </c>
      <c r="CD31" s="17">
        <v>0.551</v>
      </c>
      <c r="CE31" s="17"/>
      <c r="CF31" s="12">
        <v>24</v>
      </c>
      <c r="CG31" t="s">
        <v>519</v>
      </c>
      <c r="CH31" s="15">
        <v>364</v>
      </c>
      <c r="CI31" s="17">
        <v>1.285</v>
      </c>
      <c r="CJ31" s="17"/>
      <c r="CK31" s="12">
        <v>24</v>
      </c>
      <c r="CL31" t="s">
        <v>520</v>
      </c>
      <c r="CM31" s="15">
        <v>454</v>
      </c>
      <c r="CN31" s="17">
        <v>1.602</v>
      </c>
      <c r="CO31" s="12">
        <v>24</v>
      </c>
      <c r="CP31" t="s">
        <v>521</v>
      </c>
      <c r="CQ31" s="15">
        <v>1923</v>
      </c>
      <c r="CR31" s="17">
        <v>6.788</v>
      </c>
      <c r="CS31" s="17"/>
      <c r="CT31" s="12">
        <v>24</v>
      </c>
      <c r="CU31" t="s">
        <v>522</v>
      </c>
      <c r="CV31" s="15">
        <v>276</v>
      </c>
      <c r="CW31" s="17">
        <v>0.974</v>
      </c>
      <c r="CX31" s="17"/>
      <c r="CY31" s="12">
        <v>24</v>
      </c>
      <c r="CZ31" t="s">
        <v>80</v>
      </c>
      <c r="DA31" s="15">
        <v>245</v>
      </c>
      <c r="DB31" s="17">
        <v>0.865</v>
      </c>
      <c r="DC31" s="17"/>
      <c r="DD31" s="12">
        <v>24</v>
      </c>
      <c r="DE31" t="s">
        <v>523</v>
      </c>
      <c r="DF31" s="15">
        <v>338</v>
      </c>
      <c r="DG31" s="17">
        <v>1.193</v>
      </c>
    </row>
    <row r="32" spans="1:111" ht="12.75">
      <c r="A32" s="12">
        <v>25</v>
      </c>
      <c r="B32" t="s">
        <v>524</v>
      </c>
      <c r="C32" s="44">
        <v>44862</v>
      </c>
      <c r="D32" s="44">
        <v>32000</v>
      </c>
      <c r="E32" s="47">
        <f t="shared" si="0"/>
        <v>71.3298560028532</v>
      </c>
      <c r="F32" s="44">
        <v>25863</v>
      </c>
      <c r="G32" s="44"/>
      <c r="H32" s="12">
        <v>25</v>
      </c>
      <c r="I32" t="s">
        <v>525</v>
      </c>
      <c r="J32" s="44">
        <v>644</v>
      </c>
      <c r="K32" s="35">
        <v>2.49</v>
      </c>
      <c r="L32" s="35"/>
      <c r="M32" s="12">
        <v>25</v>
      </c>
      <c r="N32" t="s">
        <v>526</v>
      </c>
      <c r="O32" s="44">
        <v>2290</v>
      </c>
      <c r="P32" s="17">
        <v>8.854</v>
      </c>
      <c r="Q32" s="12">
        <v>25</v>
      </c>
      <c r="R32" t="s">
        <v>527</v>
      </c>
      <c r="S32" s="44">
        <v>1343</v>
      </c>
      <c r="T32" s="35">
        <v>5.193</v>
      </c>
      <c r="U32" s="35"/>
      <c r="V32" s="12">
        <v>25</v>
      </c>
      <c r="W32" t="s">
        <v>528</v>
      </c>
      <c r="X32" s="44">
        <v>5639</v>
      </c>
      <c r="Y32" s="17">
        <v>21.803</v>
      </c>
      <c r="Z32" s="17"/>
      <c r="AA32" s="12">
        <v>25</v>
      </c>
      <c r="AB32" t="s">
        <v>529</v>
      </c>
      <c r="AC32" s="44">
        <v>1229</v>
      </c>
      <c r="AD32" s="17">
        <v>4.752</v>
      </c>
      <c r="AE32" s="17"/>
      <c r="AF32" s="12">
        <v>25</v>
      </c>
      <c r="AG32" t="s">
        <v>530</v>
      </c>
      <c r="AH32" s="44">
        <v>314</v>
      </c>
      <c r="AI32" s="17">
        <v>1.214</v>
      </c>
      <c r="AJ32" s="12">
        <v>25</v>
      </c>
      <c r="AK32" t="s">
        <v>531</v>
      </c>
      <c r="AL32" s="44">
        <v>346</v>
      </c>
      <c r="AM32" s="35">
        <v>1.338</v>
      </c>
      <c r="AN32" s="35"/>
      <c r="AO32" s="12">
        <v>25</v>
      </c>
      <c r="AP32" t="s">
        <v>532</v>
      </c>
      <c r="AQ32" s="44">
        <v>90</v>
      </c>
      <c r="AR32" s="17">
        <v>0.348</v>
      </c>
      <c r="AS32" s="17"/>
      <c r="AT32" s="12">
        <v>25</v>
      </c>
      <c r="AU32" t="s">
        <v>533</v>
      </c>
      <c r="AV32" s="44">
        <v>48</v>
      </c>
      <c r="AW32" s="35">
        <v>0.186</v>
      </c>
      <c r="AX32" s="35"/>
      <c r="AY32" s="12">
        <v>25</v>
      </c>
      <c r="AZ32" t="s">
        <v>534</v>
      </c>
      <c r="BA32" s="15">
        <v>95</v>
      </c>
      <c r="BB32" s="35">
        <v>0.367</v>
      </c>
      <c r="BC32" s="12">
        <v>25</v>
      </c>
      <c r="BD32" t="s">
        <v>535</v>
      </c>
      <c r="BE32" s="57">
        <v>127</v>
      </c>
      <c r="BF32" s="35">
        <v>0.491</v>
      </c>
      <c r="BG32" s="35"/>
      <c r="BH32" s="12">
        <v>25</v>
      </c>
      <c r="BI32" t="s">
        <v>536</v>
      </c>
      <c r="BJ32" s="15">
        <v>1240</v>
      </c>
      <c r="BK32" s="35">
        <v>4.794</v>
      </c>
      <c r="BL32" s="35"/>
      <c r="BM32" s="12">
        <v>25</v>
      </c>
      <c r="BN32" t="s">
        <v>537</v>
      </c>
      <c r="BO32" s="15">
        <v>1062</v>
      </c>
      <c r="BP32" s="17">
        <v>4.106</v>
      </c>
      <c r="BQ32" s="17"/>
      <c r="BR32" s="12">
        <v>25</v>
      </c>
      <c r="BS32" t="s">
        <v>538</v>
      </c>
      <c r="BT32" s="15">
        <v>4530</v>
      </c>
      <c r="BU32" s="17">
        <v>17.515</v>
      </c>
      <c r="BV32" s="12">
        <v>25</v>
      </c>
      <c r="BW32" t="s">
        <v>539</v>
      </c>
      <c r="BX32" s="44">
        <v>1556</v>
      </c>
      <c r="BY32" s="17">
        <v>6.016</v>
      </c>
      <c r="BZ32" s="17"/>
      <c r="CA32" s="12">
        <v>25</v>
      </c>
      <c r="CB32" t="s">
        <v>540</v>
      </c>
      <c r="CC32" s="44">
        <v>177</v>
      </c>
      <c r="CD32" s="17">
        <v>0.684</v>
      </c>
      <c r="CE32" s="17"/>
      <c r="CF32" s="12">
        <v>25</v>
      </c>
      <c r="CG32" t="s">
        <v>541</v>
      </c>
      <c r="CH32" s="15">
        <v>388</v>
      </c>
      <c r="CI32" s="35">
        <v>1.5</v>
      </c>
      <c r="CJ32" s="35"/>
      <c r="CK32" s="12">
        <v>25</v>
      </c>
      <c r="CL32" t="s">
        <v>542</v>
      </c>
      <c r="CM32" s="15">
        <v>687</v>
      </c>
      <c r="CN32" s="17">
        <v>2.656</v>
      </c>
      <c r="CO32" s="12">
        <v>25</v>
      </c>
      <c r="CP32" s="12" t="s">
        <v>543</v>
      </c>
      <c r="CQ32" s="13">
        <v>3385</v>
      </c>
      <c r="CR32" s="34">
        <v>13.088</v>
      </c>
      <c r="CS32" s="34"/>
      <c r="CT32" s="12">
        <v>25</v>
      </c>
      <c r="CU32" t="s">
        <v>544</v>
      </c>
      <c r="CV32" s="15">
        <v>157</v>
      </c>
      <c r="CW32" s="17">
        <v>0.607</v>
      </c>
      <c r="CX32" s="17"/>
      <c r="CY32" s="12">
        <v>25</v>
      </c>
      <c r="CZ32" t="s">
        <v>545</v>
      </c>
      <c r="DA32" s="15">
        <v>221</v>
      </c>
      <c r="DB32" s="17">
        <v>0.855</v>
      </c>
      <c r="DC32" s="17"/>
      <c r="DD32" s="12">
        <v>25</v>
      </c>
      <c r="DE32" t="s">
        <v>546</v>
      </c>
      <c r="DF32" s="15">
        <v>295</v>
      </c>
      <c r="DG32" s="17">
        <v>1.141</v>
      </c>
    </row>
    <row r="33" spans="1:111" ht="12.75">
      <c r="A33" s="12">
        <v>26</v>
      </c>
      <c r="B33" t="s">
        <v>547</v>
      </c>
      <c r="C33" s="44">
        <v>40396</v>
      </c>
      <c r="D33" s="44">
        <v>29873</v>
      </c>
      <c r="E33" s="47">
        <f t="shared" si="0"/>
        <v>73.95039112783444</v>
      </c>
      <c r="F33" s="44">
        <v>24994</v>
      </c>
      <c r="G33" s="44"/>
      <c r="H33" s="12">
        <v>26</v>
      </c>
      <c r="I33" t="s">
        <v>548</v>
      </c>
      <c r="J33" s="44">
        <v>719</v>
      </c>
      <c r="K33" s="17">
        <v>2.877</v>
      </c>
      <c r="L33" s="17"/>
      <c r="M33" s="12">
        <v>26</v>
      </c>
      <c r="N33" t="s">
        <v>549</v>
      </c>
      <c r="O33" s="44">
        <v>2375</v>
      </c>
      <c r="P33" s="17">
        <v>9.502</v>
      </c>
      <c r="Q33" s="12">
        <v>26</v>
      </c>
      <c r="R33" t="s">
        <v>550</v>
      </c>
      <c r="S33" s="44">
        <v>638</v>
      </c>
      <c r="T33" s="35">
        <v>2.553</v>
      </c>
      <c r="U33" s="35"/>
      <c r="V33" s="12">
        <v>26</v>
      </c>
      <c r="W33" t="s">
        <v>551</v>
      </c>
      <c r="X33" s="44">
        <v>5583</v>
      </c>
      <c r="Y33" s="17">
        <v>22.337</v>
      </c>
      <c r="Z33" s="17"/>
      <c r="AA33" s="12">
        <v>26</v>
      </c>
      <c r="AB33" t="s">
        <v>552</v>
      </c>
      <c r="AC33" s="44">
        <v>1510</v>
      </c>
      <c r="AD33" s="17">
        <v>6.041</v>
      </c>
      <c r="AE33" s="17"/>
      <c r="AF33" s="12">
        <v>26</v>
      </c>
      <c r="AG33" t="s">
        <v>553</v>
      </c>
      <c r="AH33" s="44">
        <v>936</v>
      </c>
      <c r="AI33" s="17">
        <v>3.745</v>
      </c>
      <c r="AJ33" s="12">
        <v>26</v>
      </c>
      <c r="AK33" t="s">
        <v>554</v>
      </c>
      <c r="AL33" s="44">
        <v>236</v>
      </c>
      <c r="AM33" s="35">
        <v>0.944</v>
      </c>
      <c r="AN33" s="35"/>
      <c r="AO33" s="12">
        <v>26</v>
      </c>
      <c r="AP33" t="s">
        <v>555</v>
      </c>
      <c r="AQ33" s="44">
        <v>72</v>
      </c>
      <c r="AR33" s="17">
        <v>0.288</v>
      </c>
      <c r="AS33" s="17"/>
      <c r="AT33" s="12">
        <v>26</v>
      </c>
      <c r="AU33" t="s">
        <v>556</v>
      </c>
      <c r="AV33" s="44">
        <v>42</v>
      </c>
      <c r="AW33" s="35">
        <v>0.168</v>
      </c>
      <c r="AX33" s="35"/>
      <c r="AY33" s="12">
        <v>26</v>
      </c>
      <c r="AZ33" t="s">
        <v>557</v>
      </c>
      <c r="BA33" s="15">
        <v>83</v>
      </c>
      <c r="BB33" s="35">
        <v>0.332</v>
      </c>
      <c r="BC33" s="12">
        <v>26</v>
      </c>
      <c r="BD33" t="s">
        <v>558</v>
      </c>
      <c r="BE33" s="57">
        <v>36</v>
      </c>
      <c r="BF33" s="35">
        <v>0.144</v>
      </c>
      <c r="BG33" s="35"/>
      <c r="BH33" s="12">
        <v>26</v>
      </c>
      <c r="BI33" t="s">
        <v>559</v>
      </c>
      <c r="BJ33" s="15">
        <v>1499</v>
      </c>
      <c r="BK33" s="35">
        <v>5.997</v>
      </c>
      <c r="BL33" s="35"/>
      <c r="BM33" s="12">
        <v>26</v>
      </c>
      <c r="BN33" t="s">
        <v>560</v>
      </c>
      <c r="BO33" s="15">
        <v>191</v>
      </c>
      <c r="BP33" s="17">
        <v>0.764</v>
      </c>
      <c r="BQ33" s="17"/>
      <c r="BR33" s="12">
        <v>26</v>
      </c>
      <c r="BS33" s="12" t="s">
        <v>561</v>
      </c>
      <c r="BT33" s="13">
        <v>6875</v>
      </c>
      <c r="BU33" s="34">
        <v>27.507</v>
      </c>
      <c r="BV33" s="12">
        <v>26</v>
      </c>
      <c r="BW33" t="s">
        <v>562</v>
      </c>
      <c r="BX33" s="44">
        <v>1596</v>
      </c>
      <c r="BY33" s="17">
        <v>6.386</v>
      </c>
      <c r="BZ33" s="17"/>
      <c r="CA33" s="12">
        <v>26</v>
      </c>
      <c r="CB33" t="s">
        <v>308</v>
      </c>
      <c r="CC33" s="44">
        <v>213</v>
      </c>
      <c r="CD33" s="17">
        <v>0.852</v>
      </c>
      <c r="CE33" s="17"/>
      <c r="CF33" s="12">
        <v>26</v>
      </c>
      <c r="CG33" t="s">
        <v>563</v>
      </c>
      <c r="CH33" s="15">
        <v>109</v>
      </c>
      <c r="CI33" s="17">
        <v>0.436</v>
      </c>
      <c r="CJ33" s="17"/>
      <c r="CK33" s="12">
        <v>26</v>
      </c>
      <c r="CL33" t="s">
        <v>564</v>
      </c>
      <c r="CM33" s="15">
        <v>222</v>
      </c>
      <c r="CN33" s="17">
        <v>0.888</v>
      </c>
      <c r="CO33" s="12">
        <v>26</v>
      </c>
      <c r="CP33" t="s">
        <v>565</v>
      </c>
      <c r="CQ33" s="15">
        <v>1388</v>
      </c>
      <c r="CR33" s="17">
        <v>5.553</v>
      </c>
      <c r="CS33" s="17"/>
      <c r="CT33" s="12">
        <v>26</v>
      </c>
      <c r="CU33" t="s">
        <v>566</v>
      </c>
      <c r="CV33" s="15">
        <v>212</v>
      </c>
      <c r="CW33" s="17">
        <v>0.848</v>
      </c>
      <c r="CX33" s="17"/>
      <c r="CY33" s="12">
        <v>26</v>
      </c>
      <c r="CZ33" t="s">
        <v>567</v>
      </c>
      <c r="DA33" s="15">
        <v>227</v>
      </c>
      <c r="DB33" s="17">
        <v>0.908</v>
      </c>
      <c r="DC33" s="17"/>
      <c r="DD33" s="12">
        <v>26</v>
      </c>
      <c r="DE33" t="s">
        <v>124</v>
      </c>
      <c r="DF33" s="15">
        <v>232</v>
      </c>
      <c r="DG33" s="17">
        <v>0.928</v>
      </c>
    </row>
    <row r="34" spans="1:111" ht="12.75">
      <c r="A34" s="12">
        <v>27</v>
      </c>
      <c r="B34" t="s">
        <v>568</v>
      </c>
      <c r="C34" s="44">
        <v>36706</v>
      </c>
      <c r="D34" s="44">
        <v>28136</v>
      </c>
      <c r="E34" s="47">
        <f t="shared" si="0"/>
        <v>76.65231842205634</v>
      </c>
      <c r="F34" s="44">
        <v>21006</v>
      </c>
      <c r="G34" s="44"/>
      <c r="H34" s="12">
        <v>27</v>
      </c>
      <c r="I34" t="s">
        <v>148</v>
      </c>
      <c r="J34" s="44">
        <v>575</v>
      </c>
      <c r="K34" s="17">
        <v>2.737</v>
      </c>
      <c r="L34" s="17"/>
      <c r="M34" s="12">
        <v>27</v>
      </c>
      <c r="N34" t="s">
        <v>569</v>
      </c>
      <c r="O34" s="44">
        <v>2067</v>
      </c>
      <c r="P34" s="35">
        <v>9.84</v>
      </c>
      <c r="Q34" s="12">
        <v>27</v>
      </c>
      <c r="R34" t="s">
        <v>570</v>
      </c>
      <c r="S34" s="44">
        <v>738</v>
      </c>
      <c r="T34" s="35">
        <v>3.513</v>
      </c>
      <c r="U34" s="35"/>
      <c r="V34" s="12">
        <v>27</v>
      </c>
      <c r="W34" t="s">
        <v>571</v>
      </c>
      <c r="X34" s="44">
        <v>4462</v>
      </c>
      <c r="Y34" s="17">
        <v>21.242</v>
      </c>
      <c r="Z34" s="17"/>
      <c r="AA34" s="12">
        <v>27</v>
      </c>
      <c r="AB34" t="s">
        <v>572</v>
      </c>
      <c r="AC34" s="44">
        <v>869</v>
      </c>
      <c r="AD34" s="17">
        <v>4.137</v>
      </c>
      <c r="AE34" s="17"/>
      <c r="AF34" s="12">
        <v>27</v>
      </c>
      <c r="AG34" t="s">
        <v>388</v>
      </c>
      <c r="AH34" s="44">
        <v>1542</v>
      </c>
      <c r="AI34" s="17">
        <v>7.341</v>
      </c>
      <c r="AJ34" s="12">
        <v>27</v>
      </c>
      <c r="AK34" t="s">
        <v>573</v>
      </c>
      <c r="AL34" s="44">
        <v>370</v>
      </c>
      <c r="AM34" s="35">
        <v>1.761</v>
      </c>
      <c r="AN34" s="35"/>
      <c r="AO34" s="12">
        <v>27</v>
      </c>
      <c r="AP34" t="s">
        <v>574</v>
      </c>
      <c r="AQ34" s="44">
        <v>597</v>
      </c>
      <c r="AR34" s="17">
        <v>2.842</v>
      </c>
      <c r="AS34" s="17"/>
      <c r="AT34" s="12">
        <v>27</v>
      </c>
      <c r="AU34" t="s">
        <v>575</v>
      </c>
      <c r="AV34" s="44">
        <v>20</v>
      </c>
      <c r="AW34" s="35">
        <v>0.095</v>
      </c>
      <c r="AX34" s="35"/>
      <c r="AY34" s="12">
        <v>27</v>
      </c>
      <c r="AZ34" t="s">
        <v>576</v>
      </c>
      <c r="BA34" s="15">
        <v>165</v>
      </c>
      <c r="BB34" s="35">
        <v>0.785</v>
      </c>
      <c r="BC34" s="12">
        <v>27</v>
      </c>
      <c r="BD34" t="s">
        <v>392</v>
      </c>
      <c r="BE34" s="57">
        <v>92</v>
      </c>
      <c r="BF34" s="35">
        <v>0.438</v>
      </c>
      <c r="BG34" s="35"/>
      <c r="BH34" s="12">
        <v>27</v>
      </c>
      <c r="BI34" t="s">
        <v>577</v>
      </c>
      <c r="BJ34" s="15">
        <v>1125</v>
      </c>
      <c r="BK34" s="35">
        <v>5.356</v>
      </c>
      <c r="BL34" s="35"/>
      <c r="BM34" s="12">
        <v>27</v>
      </c>
      <c r="BN34" t="s">
        <v>578</v>
      </c>
      <c r="BO34" s="15">
        <v>500</v>
      </c>
      <c r="BP34" s="35">
        <v>2.38</v>
      </c>
      <c r="BQ34" s="35"/>
      <c r="BR34" s="12">
        <v>27</v>
      </c>
      <c r="BS34" t="s">
        <v>579</v>
      </c>
      <c r="BT34" s="15">
        <v>3527</v>
      </c>
      <c r="BU34" s="35">
        <v>16.79</v>
      </c>
      <c r="BV34" s="12">
        <v>27</v>
      </c>
      <c r="BW34" t="s">
        <v>580</v>
      </c>
      <c r="BX34" s="44">
        <v>761</v>
      </c>
      <c r="BY34" s="17">
        <v>3.623</v>
      </c>
      <c r="BZ34" s="17"/>
      <c r="CA34" s="12">
        <v>27</v>
      </c>
      <c r="CB34" t="s">
        <v>184</v>
      </c>
      <c r="CC34" s="44">
        <v>98</v>
      </c>
      <c r="CD34" s="17">
        <v>0.467</v>
      </c>
      <c r="CE34" s="17"/>
      <c r="CF34" s="12">
        <v>27</v>
      </c>
      <c r="CG34" t="s">
        <v>581</v>
      </c>
      <c r="CH34" s="15">
        <v>59</v>
      </c>
      <c r="CI34" s="17">
        <v>0.281</v>
      </c>
      <c r="CJ34" s="17"/>
      <c r="CK34" s="12">
        <v>27</v>
      </c>
      <c r="CL34" t="s">
        <v>582</v>
      </c>
      <c r="CM34" s="15">
        <v>339</v>
      </c>
      <c r="CN34" s="17">
        <v>1.614</v>
      </c>
      <c r="CO34" s="12">
        <v>27</v>
      </c>
      <c r="CQ34" s="15"/>
      <c r="CR34" s="17"/>
      <c r="CS34" s="17"/>
      <c r="CT34" s="12">
        <v>27</v>
      </c>
      <c r="CU34" s="12" t="s">
        <v>583</v>
      </c>
      <c r="CV34" s="13">
        <v>2720</v>
      </c>
      <c r="CW34" s="34">
        <v>12.949</v>
      </c>
      <c r="CX34" s="34"/>
      <c r="CY34" s="12">
        <v>27</v>
      </c>
      <c r="CZ34" t="s">
        <v>584</v>
      </c>
      <c r="DA34" s="15">
        <v>149</v>
      </c>
      <c r="DB34" s="17">
        <v>0.709</v>
      </c>
      <c r="DC34" s="17"/>
      <c r="DD34" s="12">
        <v>27</v>
      </c>
      <c r="DE34" t="s">
        <v>523</v>
      </c>
      <c r="DF34" s="15">
        <v>231</v>
      </c>
      <c r="DG34" s="35">
        <v>1.1</v>
      </c>
    </row>
    <row r="35" spans="1:111" ht="12.75">
      <c r="A35" s="12">
        <v>28</v>
      </c>
      <c r="B35" t="s">
        <v>585</v>
      </c>
      <c r="C35" s="44">
        <v>42453</v>
      </c>
      <c r="D35" s="44">
        <v>33383</v>
      </c>
      <c r="E35" s="47">
        <f t="shared" si="0"/>
        <v>78.63519657032482</v>
      </c>
      <c r="F35" s="44">
        <v>26282</v>
      </c>
      <c r="G35" s="44"/>
      <c r="H35" s="12">
        <v>28</v>
      </c>
      <c r="I35" t="s">
        <v>586</v>
      </c>
      <c r="J35" s="44">
        <v>683</v>
      </c>
      <c r="K35" s="17">
        <v>2.599</v>
      </c>
      <c r="L35" s="17"/>
      <c r="M35" s="12">
        <v>28</v>
      </c>
      <c r="N35" t="s">
        <v>434</v>
      </c>
      <c r="O35" s="44">
        <v>2744</v>
      </c>
      <c r="P35" s="17">
        <v>10.441</v>
      </c>
      <c r="Q35" s="12">
        <v>28</v>
      </c>
      <c r="R35" t="s">
        <v>587</v>
      </c>
      <c r="S35" s="44">
        <v>1356</v>
      </c>
      <c r="T35" s="35">
        <v>5.159</v>
      </c>
      <c r="U35" s="35"/>
      <c r="V35" s="12">
        <v>28</v>
      </c>
      <c r="W35" t="s">
        <v>588</v>
      </c>
      <c r="X35" s="44">
        <v>6558</v>
      </c>
      <c r="Y35" s="17">
        <v>24.952</v>
      </c>
      <c r="Z35" s="17"/>
      <c r="AA35" s="12">
        <v>28</v>
      </c>
      <c r="AB35" t="s">
        <v>589</v>
      </c>
      <c r="AC35" s="44">
        <v>1106</v>
      </c>
      <c r="AD35" s="17">
        <v>4.208</v>
      </c>
      <c r="AE35" s="17"/>
      <c r="AF35" s="12">
        <v>28</v>
      </c>
      <c r="AG35" t="s">
        <v>590</v>
      </c>
      <c r="AH35" s="44">
        <v>374</v>
      </c>
      <c r="AI35" s="17">
        <v>1.423</v>
      </c>
      <c r="AJ35" s="12">
        <v>28</v>
      </c>
      <c r="AK35" t="s">
        <v>591</v>
      </c>
      <c r="AL35" s="44">
        <v>406</v>
      </c>
      <c r="AM35" s="35">
        <v>1.545</v>
      </c>
      <c r="AN35" s="35"/>
      <c r="AO35" s="12">
        <v>28</v>
      </c>
      <c r="AP35" t="s">
        <v>592</v>
      </c>
      <c r="AQ35" s="44">
        <v>111</v>
      </c>
      <c r="AR35" s="17">
        <v>0.422</v>
      </c>
      <c r="AS35" s="17"/>
      <c r="AT35" s="12">
        <v>28</v>
      </c>
      <c r="AU35" t="s">
        <v>593</v>
      </c>
      <c r="AV35" s="44">
        <v>129</v>
      </c>
      <c r="AW35" s="35">
        <v>0.491</v>
      </c>
      <c r="AX35" s="35"/>
      <c r="AY35" s="12">
        <v>28</v>
      </c>
      <c r="AZ35" t="s">
        <v>594</v>
      </c>
      <c r="BA35" s="15">
        <v>128</v>
      </c>
      <c r="BB35" s="35">
        <v>0.487</v>
      </c>
      <c r="BC35" s="12">
        <v>28</v>
      </c>
      <c r="BD35" t="s">
        <v>471</v>
      </c>
      <c r="BE35" s="57">
        <v>81</v>
      </c>
      <c r="BF35" s="35">
        <v>0.308</v>
      </c>
      <c r="BG35" s="35"/>
      <c r="BH35" s="12">
        <v>28</v>
      </c>
      <c r="BI35" t="s">
        <v>595</v>
      </c>
      <c r="BJ35" s="15">
        <v>1442</v>
      </c>
      <c r="BK35" s="35">
        <v>5.487</v>
      </c>
      <c r="BL35" s="35"/>
      <c r="BM35" s="12">
        <v>28</v>
      </c>
      <c r="BN35" t="s">
        <v>596</v>
      </c>
      <c r="BO35" s="15">
        <v>809</v>
      </c>
      <c r="BP35" s="17">
        <v>3.078</v>
      </c>
      <c r="BQ35" s="17"/>
      <c r="BR35" s="12">
        <v>28</v>
      </c>
      <c r="BS35" t="s">
        <v>597</v>
      </c>
      <c r="BT35" s="15">
        <v>4083</v>
      </c>
      <c r="BU35" s="17">
        <v>15.535</v>
      </c>
      <c r="BV35" s="12">
        <v>28</v>
      </c>
      <c r="BW35" t="s">
        <v>598</v>
      </c>
      <c r="BX35" s="44">
        <v>1970</v>
      </c>
      <c r="BY35" s="17">
        <v>7.496</v>
      </c>
      <c r="BZ35" s="17"/>
      <c r="CA35" s="12">
        <v>28</v>
      </c>
      <c r="CB35" t="s">
        <v>244</v>
      </c>
      <c r="CC35" s="44">
        <v>206</v>
      </c>
      <c r="CD35" s="17">
        <v>0.784</v>
      </c>
      <c r="CE35" s="17"/>
      <c r="CF35" s="12">
        <v>28</v>
      </c>
      <c r="CG35" t="s">
        <v>599</v>
      </c>
      <c r="CH35" s="15">
        <v>73</v>
      </c>
      <c r="CI35" s="17">
        <v>0.278</v>
      </c>
      <c r="CJ35" s="17"/>
      <c r="CK35" s="12">
        <v>28</v>
      </c>
      <c r="CL35" t="s">
        <v>600</v>
      </c>
      <c r="CM35" s="15">
        <v>417</v>
      </c>
      <c r="CN35" s="17">
        <v>1.587</v>
      </c>
      <c r="CO35" s="12">
        <v>28</v>
      </c>
      <c r="CP35" t="s">
        <v>601</v>
      </c>
      <c r="CQ35" s="15">
        <v>2401</v>
      </c>
      <c r="CR35" s="17">
        <v>9.136</v>
      </c>
      <c r="CS35" s="17"/>
      <c r="CT35" s="12">
        <v>28</v>
      </c>
      <c r="CU35" t="s">
        <v>602</v>
      </c>
      <c r="CV35" s="15">
        <v>596</v>
      </c>
      <c r="CW35" s="17">
        <v>2.268</v>
      </c>
      <c r="CX35" s="17"/>
      <c r="CY35" s="12">
        <v>28</v>
      </c>
      <c r="CZ35" t="s">
        <v>603</v>
      </c>
      <c r="DA35" s="15">
        <v>204</v>
      </c>
      <c r="DB35" s="17">
        <v>0.776</v>
      </c>
      <c r="DC35" s="17"/>
      <c r="DD35" s="12">
        <v>28</v>
      </c>
      <c r="DE35" t="s">
        <v>604</v>
      </c>
      <c r="DF35" s="15">
        <v>405</v>
      </c>
      <c r="DG35" s="17">
        <v>1.541</v>
      </c>
    </row>
    <row r="36" spans="1:111" ht="12.75">
      <c r="A36" s="12">
        <v>29</v>
      </c>
      <c r="B36" t="s">
        <v>605</v>
      </c>
      <c r="C36" s="44">
        <v>48708</v>
      </c>
      <c r="D36" s="44">
        <v>34425</v>
      </c>
      <c r="E36" s="47">
        <f t="shared" si="0"/>
        <v>70.67627494456762</v>
      </c>
      <c r="F36" s="44">
        <v>28305</v>
      </c>
      <c r="G36" s="44"/>
      <c r="H36" s="12">
        <v>29</v>
      </c>
      <c r="I36" s="12" t="s">
        <v>606</v>
      </c>
      <c r="J36" s="45">
        <v>1564</v>
      </c>
      <c r="K36" s="34">
        <v>5.526</v>
      </c>
      <c r="L36" s="34"/>
      <c r="M36" s="12">
        <v>29</v>
      </c>
      <c r="N36" t="s">
        <v>607</v>
      </c>
      <c r="O36" s="44">
        <v>2811</v>
      </c>
      <c r="P36" s="17">
        <v>9.931</v>
      </c>
      <c r="Q36" s="12">
        <v>29</v>
      </c>
      <c r="R36" t="s">
        <v>608</v>
      </c>
      <c r="S36" s="44">
        <v>487</v>
      </c>
      <c r="T36" s="35">
        <v>1.721</v>
      </c>
      <c r="U36" s="35"/>
      <c r="V36" s="12">
        <v>29</v>
      </c>
      <c r="W36" t="s">
        <v>609</v>
      </c>
      <c r="X36" s="44">
        <v>6016</v>
      </c>
      <c r="Y36" s="17">
        <v>21.254</v>
      </c>
      <c r="Z36" s="17"/>
      <c r="AA36" s="12">
        <v>29</v>
      </c>
      <c r="AB36" t="s">
        <v>610</v>
      </c>
      <c r="AC36" s="44">
        <v>1694</v>
      </c>
      <c r="AD36" s="17">
        <v>5.985</v>
      </c>
      <c r="AE36" s="17"/>
      <c r="AF36" s="12">
        <v>29</v>
      </c>
      <c r="AG36" t="s">
        <v>611</v>
      </c>
      <c r="AH36" s="44">
        <v>487</v>
      </c>
      <c r="AI36" s="17">
        <v>1.721</v>
      </c>
      <c r="AJ36" s="12">
        <v>29</v>
      </c>
      <c r="AK36" t="s">
        <v>228</v>
      </c>
      <c r="AL36" s="44">
        <v>456</v>
      </c>
      <c r="AM36" s="35">
        <v>1.611</v>
      </c>
      <c r="AN36" s="35"/>
      <c r="AO36" s="12">
        <v>29</v>
      </c>
      <c r="AP36" t="s">
        <v>612</v>
      </c>
      <c r="AQ36" s="44">
        <v>134</v>
      </c>
      <c r="AR36" s="17">
        <v>0.473</v>
      </c>
      <c r="AS36" s="17"/>
      <c r="AT36" s="12">
        <v>29</v>
      </c>
      <c r="AU36" t="s">
        <v>237</v>
      </c>
      <c r="AV36" s="44">
        <v>64</v>
      </c>
      <c r="AW36" s="35">
        <v>0.226</v>
      </c>
      <c r="AX36" s="35"/>
      <c r="AY36" s="12">
        <v>29</v>
      </c>
      <c r="AZ36" t="s">
        <v>557</v>
      </c>
      <c r="BA36" s="15">
        <v>100</v>
      </c>
      <c r="BB36" s="35">
        <v>0.353</v>
      </c>
      <c r="BC36" s="12">
        <v>29</v>
      </c>
      <c r="BD36" t="s">
        <v>613</v>
      </c>
      <c r="BE36" s="57">
        <v>74</v>
      </c>
      <c r="BF36" s="35">
        <v>0.261</v>
      </c>
      <c r="BG36" s="35"/>
      <c r="BH36" s="12">
        <v>29</v>
      </c>
      <c r="BI36" t="s">
        <v>614</v>
      </c>
      <c r="BJ36" s="15">
        <v>1554</v>
      </c>
      <c r="BK36" s="35">
        <v>5.49</v>
      </c>
      <c r="BL36" s="35"/>
      <c r="BM36" s="12">
        <v>29</v>
      </c>
      <c r="BN36" t="s">
        <v>615</v>
      </c>
      <c r="BO36" s="15">
        <v>464</v>
      </c>
      <c r="BP36" s="17">
        <v>1.639</v>
      </c>
      <c r="BQ36" s="17"/>
      <c r="BR36" s="12">
        <v>29</v>
      </c>
      <c r="BS36" s="12" t="s">
        <v>616</v>
      </c>
      <c r="BT36" s="13">
        <v>7012</v>
      </c>
      <c r="BU36" s="34">
        <v>24.773</v>
      </c>
      <c r="BV36" s="12">
        <v>29</v>
      </c>
      <c r="BW36" t="s">
        <v>617</v>
      </c>
      <c r="BX36" s="44">
        <v>2256</v>
      </c>
      <c r="BY36" s="35">
        <v>7.97</v>
      </c>
      <c r="BZ36" s="35"/>
      <c r="CA36" s="12">
        <v>29</v>
      </c>
      <c r="CB36" t="s">
        <v>376</v>
      </c>
      <c r="CC36" s="44">
        <v>447</v>
      </c>
      <c r="CD36" s="17">
        <v>1.579</v>
      </c>
      <c r="CE36" s="17"/>
      <c r="CF36" s="12">
        <v>29</v>
      </c>
      <c r="CG36" t="s">
        <v>618</v>
      </c>
      <c r="CH36" s="15">
        <v>94</v>
      </c>
      <c r="CI36" s="17">
        <v>0.332</v>
      </c>
      <c r="CJ36" s="17"/>
      <c r="CK36" s="12">
        <v>29</v>
      </c>
      <c r="CL36" t="s">
        <v>619</v>
      </c>
      <c r="CM36" s="15">
        <v>446</v>
      </c>
      <c r="CN36" s="17">
        <v>1.576</v>
      </c>
      <c r="CO36" s="12">
        <v>29</v>
      </c>
      <c r="CP36" t="s">
        <v>620</v>
      </c>
      <c r="CQ36" s="15">
        <v>1263</v>
      </c>
      <c r="CR36" s="17">
        <v>4.462</v>
      </c>
      <c r="CS36" s="17"/>
      <c r="CT36" s="12">
        <v>29</v>
      </c>
      <c r="CU36" t="s">
        <v>621</v>
      </c>
      <c r="CV36" s="15">
        <v>243</v>
      </c>
      <c r="CW36" s="17">
        <v>0.859</v>
      </c>
      <c r="CX36" s="17"/>
      <c r="CY36" s="12">
        <v>29</v>
      </c>
      <c r="CZ36" t="s">
        <v>567</v>
      </c>
      <c r="DA36" s="15">
        <v>279</v>
      </c>
      <c r="DB36" s="17">
        <v>0.986</v>
      </c>
      <c r="DC36" s="17"/>
      <c r="DD36" s="12">
        <v>29</v>
      </c>
      <c r="DE36" t="s">
        <v>622</v>
      </c>
      <c r="DF36" s="15">
        <v>360</v>
      </c>
      <c r="DG36" s="17">
        <v>1.272</v>
      </c>
    </row>
    <row r="37" spans="1:111" ht="12.75">
      <c r="A37" s="12">
        <v>30</v>
      </c>
      <c r="B37" t="s">
        <v>623</v>
      </c>
      <c r="C37" s="44">
        <v>38130</v>
      </c>
      <c r="D37" s="44">
        <v>27061</v>
      </c>
      <c r="E37" s="47">
        <f t="shared" si="0"/>
        <v>70.9703645423551</v>
      </c>
      <c r="F37" s="44">
        <v>21569</v>
      </c>
      <c r="G37" s="44"/>
      <c r="H37" s="12">
        <v>30</v>
      </c>
      <c r="I37" t="s">
        <v>252</v>
      </c>
      <c r="J37" s="44">
        <v>451</v>
      </c>
      <c r="K37" s="17">
        <v>2.091</v>
      </c>
      <c r="L37" s="17"/>
      <c r="M37" s="12">
        <v>30</v>
      </c>
      <c r="N37" s="12" t="s">
        <v>624</v>
      </c>
      <c r="O37" s="45">
        <v>3432</v>
      </c>
      <c r="P37" s="34">
        <v>15.912</v>
      </c>
      <c r="Q37" s="12">
        <v>30</v>
      </c>
      <c r="R37" t="s">
        <v>625</v>
      </c>
      <c r="S37" s="44">
        <v>600</v>
      </c>
      <c r="T37" s="35">
        <v>2.782</v>
      </c>
      <c r="U37" s="35"/>
      <c r="V37" s="12">
        <v>30</v>
      </c>
      <c r="W37" t="s">
        <v>626</v>
      </c>
      <c r="X37" s="44">
        <v>4513</v>
      </c>
      <c r="Y37" s="17">
        <v>20.924</v>
      </c>
      <c r="Z37" s="17"/>
      <c r="AA37" s="12">
        <v>30</v>
      </c>
      <c r="AB37" t="s">
        <v>627</v>
      </c>
      <c r="AC37" s="44">
        <v>1064</v>
      </c>
      <c r="AD37" s="17">
        <v>4.933</v>
      </c>
      <c r="AE37" s="17"/>
      <c r="AF37" s="12">
        <v>30</v>
      </c>
      <c r="AG37" t="s">
        <v>628</v>
      </c>
      <c r="AH37" s="44">
        <v>566</v>
      </c>
      <c r="AI37" s="17">
        <v>2.624</v>
      </c>
      <c r="AJ37" s="12">
        <v>30</v>
      </c>
      <c r="AK37" t="s">
        <v>573</v>
      </c>
      <c r="AL37" s="44">
        <v>315</v>
      </c>
      <c r="AM37" s="35">
        <v>1.46</v>
      </c>
      <c r="AN37" s="35"/>
      <c r="AO37" s="12">
        <v>30</v>
      </c>
      <c r="AP37" t="s">
        <v>629</v>
      </c>
      <c r="AQ37" s="44">
        <v>88</v>
      </c>
      <c r="AR37" s="17">
        <v>0.408</v>
      </c>
      <c r="AS37" s="17"/>
      <c r="AT37" s="12">
        <v>30</v>
      </c>
      <c r="AU37" t="s">
        <v>630</v>
      </c>
      <c r="AV37" s="44">
        <v>28</v>
      </c>
      <c r="AW37" s="35">
        <v>0.13</v>
      </c>
      <c r="AX37" s="35"/>
      <c r="AY37" s="12">
        <v>30</v>
      </c>
      <c r="AZ37" t="s">
        <v>631</v>
      </c>
      <c r="BA37" s="15">
        <v>87</v>
      </c>
      <c r="BB37" s="35">
        <v>0.403</v>
      </c>
      <c r="BC37" s="12">
        <v>30</v>
      </c>
      <c r="BD37" t="s">
        <v>632</v>
      </c>
      <c r="BE37" s="57">
        <v>74</v>
      </c>
      <c r="BF37" s="35">
        <v>0.343</v>
      </c>
      <c r="BG37" s="35"/>
      <c r="BH37" s="12">
        <v>30</v>
      </c>
      <c r="BI37" t="s">
        <v>633</v>
      </c>
      <c r="BJ37" s="15">
        <v>1027</v>
      </c>
      <c r="BK37" s="35">
        <v>4.761</v>
      </c>
      <c r="BL37" s="35"/>
      <c r="BM37" s="12">
        <v>30</v>
      </c>
      <c r="BN37" t="s">
        <v>634</v>
      </c>
      <c r="BO37" s="15">
        <v>1434</v>
      </c>
      <c r="BP37" s="17">
        <v>6.648</v>
      </c>
      <c r="BQ37" s="17"/>
      <c r="BR37" s="12">
        <v>30</v>
      </c>
      <c r="BS37" t="s">
        <v>635</v>
      </c>
      <c r="BT37" s="15">
        <v>3870</v>
      </c>
      <c r="BU37" s="17">
        <v>17.942</v>
      </c>
      <c r="BV37" s="12">
        <v>30</v>
      </c>
      <c r="BW37" t="s">
        <v>636</v>
      </c>
      <c r="BX37" s="44">
        <v>1711</v>
      </c>
      <c r="BY37" s="17">
        <v>7.933</v>
      </c>
      <c r="BZ37" s="17"/>
      <c r="CA37" s="12">
        <v>30</v>
      </c>
      <c r="CB37" t="s">
        <v>140</v>
      </c>
      <c r="CC37" s="44">
        <v>141</v>
      </c>
      <c r="CD37" s="17">
        <v>0.654</v>
      </c>
      <c r="CE37" s="17"/>
      <c r="CF37" s="12">
        <v>30</v>
      </c>
      <c r="CG37" t="s">
        <v>637</v>
      </c>
      <c r="CH37" s="15">
        <v>84</v>
      </c>
      <c r="CI37" s="17">
        <v>0.389</v>
      </c>
      <c r="CJ37" s="17"/>
      <c r="CK37" s="12">
        <v>30</v>
      </c>
      <c r="CL37" t="s">
        <v>638</v>
      </c>
      <c r="CM37" s="15">
        <v>135</v>
      </c>
      <c r="CN37" s="17">
        <v>0.626</v>
      </c>
      <c r="CO37" s="12">
        <v>30</v>
      </c>
      <c r="CP37" t="s">
        <v>639</v>
      </c>
      <c r="CQ37" s="15">
        <v>1345</v>
      </c>
      <c r="CR37" s="17">
        <v>6.236</v>
      </c>
      <c r="CS37" s="17"/>
      <c r="CT37" s="12">
        <v>30</v>
      </c>
      <c r="CU37" t="s">
        <v>640</v>
      </c>
      <c r="CV37" s="15">
        <v>187</v>
      </c>
      <c r="CW37" s="17">
        <v>0.867</v>
      </c>
      <c r="CX37" s="17"/>
      <c r="CY37" s="12">
        <v>30</v>
      </c>
      <c r="CZ37" t="s">
        <v>641</v>
      </c>
      <c r="DA37" s="15">
        <v>227</v>
      </c>
      <c r="DB37" s="17">
        <v>1.052</v>
      </c>
      <c r="DC37" s="17"/>
      <c r="DD37" s="12">
        <v>30</v>
      </c>
      <c r="DE37" t="s">
        <v>642</v>
      </c>
      <c r="DF37" s="15">
        <v>190</v>
      </c>
      <c r="DG37" s="17">
        <v>0.881</v>
      </c>
    </row>
    <row r="38" spans="1:111" ht="12.75">
      <c r="A38" s="12">
        <v>31</v>
      </c>
      <c r="B38" t="s">
        <v>643</v>
      </c>
      <c r="C38" s="44">
        <v>46762</v>
      </c>
      <c r="D38" s="44">
        <v>36894</v>
      </c>
      <c r="E38" s="47">
        <f t="shared" si="0"/>
        <v>78.89739532098713</v>
      </c>
      <c r="F38" s="44">
        <v>28708</v>
      </c>
      <c r="G38" s="44"/>
      <c r="H38" s="12">
        <v>31</v>
      </c>
      <c r="I38" t="s">
        <v>644</v>
      </c>
      <c r="J38" s="44">
        <v>741</v>
      </c>
      <c r="K38" s="17">
        <v>2.581</v>
      </c>
      <c r="L38" s="17"/>
      <c r="M38" s="12">
        <v>31</v>
      </c>
      <c r="N38" t="s">
        <v>645</v>
      </c>
      <c r="O38" s="44">
        <v>3100</v>
      </c>
      <c r="P38" s="17">
        <v>10.798</v>
      </c>
      <c r="Q38" s="12">
        <v>31</v>
      </c>
      <c r="R38" t="s">
        <v>646</v>
      </c>
      <c r="S38" s="44">
        <v>1467</v>
      </c>
      <c r="T38" s="35">
        <v>5.11</v>
      </c>
      <c r="U38" s="35"/>
      <c r="V38" s="12">
        <v>31</v>
      </c>
      <c r="W38" t="s">
        <v>647</v>
      </c>
      <c r="X38" s="44">
        <v>6812</v>
      </c>
      <c r="Y38" s="17">
        <v>23.729</v>
      </c>
      <c r="Z38" s="17"/>
      <c r="AA38" s="12">
        <v>31</v>
      </c>
      <c r="AB38" t="s">
        <v>648</v>
      </c>
      <c r="AC38" s="44">
        <v>1441</v>
      </c>
      <c r="AD38" s="35">
        <v>5.02</v>
      </c>
      <c r="AE38" s="35"/>
      <c r="AF38" s="12">
        <v>31</v>
      </c>
      <c r="AG38" t="s">
        <v>649</v>
      </c>
      <c r="AH38" s="44">
        <v>236</v>
      </c>
      <c r="AI38" s="17">
        <v>0.822</v>
      </c>
      <c r="AJ38" s="12">
        <v>31</v>
      </c>
      <c r="AK38" t="s">
        <v>131</v>
      </c>
      <c r="AL38" s="44">
        <v>500</v>
      </c>
      <c r="AM38" s="35">
        <v>1.742</v>
      </c>
      <c r="AN38" s="35"/>
      <c r="AO38" s="12">
        <v>31</v>
      </c>
      <c r="AP38" t="s">
        <v>532</v>
      </c>
      <c r="AQ38" s="44">
        <v>317</v>
      </c>
      <c r="AR38" s="17">
        <v>1.104</v>
      </c>
      <c r="AS38" s="17"/>
      <c r="AT38" s="12">
        <v>31</v>
      </c>
      <c r="AU38" t="s">
        <v>650</v>
      </c>
      <c r="AV38" s="44">
        <v>53</v>
      </c>
      <c r="AW38" s="35">
        <v>0.185</v>
      </c>
      <c r="AX38" s="35"/>
      <c r="AY38" s="12">
        <v>31</v>
      </c>
      <c r="AZ38" t="s">
        <v>450</v>
      </c>
      <c r="BA38" s="15">
        <v>170</v>
      </c>
      <c r="BB38" s="35">
        <v>0.592</v>
      </c>
      <c r="BC38" s="12">
        <v>31</v>
      </c>
      <c r="BD38" t="s">
        <v>651</v>
      </c>
      <c r="BE38" s="57">
        <v>151</v>
      </c>
      <c r="BF38" s="35">
        <v>0.526</v>
      </c>
      <c r="BG38" s="35"/>
      <c r="BH38" s="12">
        <v>31</v>
      </c>
      <c r="BI38" t="s">
        <v>652</v>
      </c>
      <c r="BJ38" s="15">
        <v>1725</v>
      </c>
      <c r="BK38" s="35">
        <v>6.009</v>
      </c>
      <c r="BL38" s="35"/>
      <c r="BM38" s="12">
        <v>31</v>
      </c>
      <c r="BN38" t="s">
        <v>653</v>
      </c>
      <c r="BO38" s="15">
        <v>1366</v>
      </c>
      <c r="BP38" s="17">
        <v>4.758</v>
      </c>
      <c r="BQ38" s="17"/>
      <c r="BR38" s="12">
        <v>31</v>
      </c>
      <c r="BS38" t="s">
        <v>654</v>
      </c>
      <c r="BT38" s="15">
        <v>3559</v>
      </c>
      <c r="BU38" s="17">
        <v>12.397</v>
      </c>
      <c r="BV38" s="12">
        <v>31</v>
      </c>
      <c r="BW38" t="s">
        <v>655</v>
      </c>
      <c r="BX38" s="44">
        <v>1779</v>
      </c>
      <c r="BY38" s="17">
        <v>6.197</v>
      </c>
      <c r="BZ38" s="17"/>
      <c r="CA38" s="12">
        <v>31</v>
      </c>
      <c r="CB38" t="s">
        <v>396</v>
      </c>
      <c r="CC38" s="44">
        <v>215</v>
      </c>
      <c r="CD38" s="17">
        <v>0.749</v>
      </c>
      <c r="CE38" s="17"/>
      <c r="CF38" s="12">
        <v>31</v>
      </c>
      <c r="CG38" t="s">
        <v>656</v>
      </c>
      <c r="CH38" s="15">
        <v>106</v>
      </c>
      <c r="CI38" s="17">
        <v>0.369</v>
      </c>
      <c r="CJ38" s="17"/>
      <c r="CK38" s="12">
        <v>31</v>
      </c>
      <c r="CL38" t="s">
        <v>657</v>
      </c>
      <c r="CM38" s="15">
        <v>435</v>
      </c>
      <c r="CN38" s="17">
        <v>1.515</v>
      </c>
      <c r="CO38" s="12">
        <v>31</v>
      </c>
      <c r="CP38" t="s">
        <v>658</v>
      </c>
      <c r="CQ38" s="15">
        <v>3114</v>
      </c>
      <c r="CR38" s="17">
        <v>10.847</v>
      </c>
      <c r="CS38" s="17"/>
      <c r="CT38" s="12">
        <v>31</v>
      </c>
      <c r="CU38" t="s">
        <v>659</v>
      </c>
      <c r="CV38" s="15">
        <v>726</v>
      </c>
      <c r="CW38" s="17">
        <v>2.529</v>
      </c>
      <c r="CX38" s="17"/>
      <c r="CY38" s="12">
        <v>31</v>
      </c>
      <c r="CZ38" t="s">
        <v>660</v>
      </c>
      <c r="DA38" s="15">
        <v>280</v>
      </c>
      <c r="DB38" s="17">
        <v>0.975</v>
      </c>
      <c r="DC38" s="17"/>
      <c r="DD38" s="12">
        <v>31</v>
      </c>
      <c r="DE38" t="s">
        <v>642</v>
      </c>
      <c r="DF38" s="15">
        <v>415</v>
      </c>
      <c r="DG38" s="17">
        <v>1.446</v>
      </c>
    </row>
    <row r="39" spans="1:111" ht="12.75">
      <c r="A39" s="12">
        <v>32</v>
      </c>
      <c r="B39" t="s">
        <v>661</v>
      </c>
      <c r="C39" s="44">
        <v>48340</v>
      </c>
      <c r="D39" s="44">
        <v>35175</v>
      </c>
      <c r="E39" s="47">
        <f t="shared" si="0"/>
        <v>72.76582540339264</v>
      </c>
      <c r="F39" s="44">
        <v>28665</v>
      </c>
      <c r="G39" s="44"/>
      <c r="H39" s="12">
        <v>32</v>
      </c>
      <c r="I39" t="s">
        <v>662</v>
      </c>
      <c r="J39" s="44">
        <v>586</v>
      </c>
      <c r="K39" s="17">
        <v>2.044</v>
      </c>
      <c r="L39" s="17"/>
      <c r="M39" s="12">
        <v>32</v>
      </c>
      <c r="N39" t="s">
        <v>663</v>
      </c>
      <c r="O39" s="44">
        <v>3423</v>
      </c>
      <c r="P39" s="17">
        <v>11.941</v>
      </c>
      <c r="Q39" s="12">
        <v>32</v>
      </c>
      <c r="R39" t="s">
        <v>664</v>
      </c>
      <c r="S39" s="44">
        <v>798</v>
      </c>
      <c r="T39" s="35">
        <v>2.784</v>
      </c>
      <c r="U39" s="35"/>
      <c r="V39" s="12">
        <v>32</v>
      </c>
      <c r="W39" t="s">
        <v>665</v>
      </c>
      <c r="X39" s="44">
        <v>7429</v>
      </c>
      <c r="Y39" s="17">
        <v>25.917</v>
      </c>
      <c r="Z39" s="17"/>
      <c r="AA39" s="12">
        <v>32</v>
      </c>
      <c r="AB39" t="s">
        <v>666</v>
      </c>
      <c r="AC39" s="44">
        <v>1285</v>
      </c>
      <c r="AD39" s="17">
        <v>4.483</v>
      </c>
      <c r="AE39" s="17"/>
      <c r="AF39" s="12">
        <v>32</v>
      </c>
      <c r="AG39" t="s">
        <v>667</v>
      </c>
      <c r="AH39" s="44">
        <v>1025</v>
      </c>
      <c r="AI39" s="17">
        <v>3.576</v>
      </c>
      <c r="AJ39" s="12">
        <v>32</v>
      </c>
      <c r="AK39" t="s">
        <v>668</v>
      </c>
      <c r="AL39" s="44">
        <v>398</v>
      </c>
      <c r="AM39" s="35">
        <v>1.388</v>
      </c>
      <c r="AN39" s="35"/>
      <c r="AO39" s="12">
        <v>32</v>
      </c>
      <c r="AP39" t="s">
        <v>669</v>
      </c>
      <c r="AQ39" s="44">
        <v>85</v>
      </c>
      <c r="AR39" s="17">
        <v>0.297</v>
      </c>
      <c r="AS39" s="17"/>
      <c r="AT39" s="12">
        <v>32</v>
      </c>
      <c r="AU39" t="s">
        <v>336</v>
      </c>
      <c r="AV39" s="44">
        <v>51</v>
      </c>
      <c r="AW39" s="35">
        <v>0.178</v>
      </c>
      <c r="AX39" s="35"/>
      <c r="AY39" s="12">
        <v>32</v>
      </c>
      <c r="AZ39" t="s">
        <v>670</v>
      </c>
      <c r="BA39" s="15">
        <v>122</v>
      </c>
      <c r="BB39" s="35">
        <v>0.426</v>
      </c>
      <c r="BC39" s="12">
        <v>32</v>
      </c>
      <c r="BD39" t="s">
        <v>671</v>
      </c>
      <c r="BE39" s="57">
        <v>81</v>
      </c>
      <c r="BF39" s="35">
        <v>0.283</v>
      </c>
      <c r="BG39" s="35"/>
      <c r="BH39" s="12">
        <v>32</v>
      </c>
      <c r="BI39" t="s">
        <v>472</v>
      </c>
      <c r="BJ39" s="15">
        <v>1212</v>
      </c>
      <c r="BK39" s="35">
        <v>4.228</v>
      </c>
      <c r="BL39" s="35"/>
      <c r="BM39" s="12">
        <v>32</v>
      </c>
      <c r="BN39" t="s">
        <v>672</v>
      </c>
      <c r="BO39" s="15">
        <v>233</v>
      </c>
      <c r="BP39" s="17">
        <v>0.813</v>
      </c>
      <c r="BQ39" s="17"/>
      <c r="BR39" s="12">
        <v>32</v>
      </c>
      <c r="BS39" s="12" t="s">
        <v>673</v>
      </c>
      <c r="BT39" s="13">
        <v>6088</v>
      </c>
      <c r="BU39" s="34">
        <v>21.238</v>
      </c>
      <c r="BV39" s="12">
        <v>32</v>
      </c>
      <c r="BW39" t="s">
        <v>674</v>
      </c>
      <c r="BX39" s="44">
        <v>2569</v>
      </c>
      <c r="BY39" s="17">
        <v>8.962</v>
      </c>
      <c r="BZ39" s="17"/>
      <c r="CA39" s="12">
        <v>32</v>
      </c>
      <c r="CB39" t="s">
        <v>376</v>
      </c>
      <c r="CC39" s="44">
        <v>266</v>
      </c>
      <c r="CD39" s="17">
        <v>0.928</v>
      </c>
      <c r="CE39" s="17"/>
      <c r="CF39" s="12">
        <v>32</v>
      </c>
      <c r="CG39" t="s">
        <v>675</v>
      </c>
      <c r="CH39" s="15">
        <v>108</v>
      </c>
      <c r="CI39" s="17">
        <v>0.377</v>
      </c>
      <c r="CJ39" s="17"/>
      <c r="CK39" s="12">
        <v>32</v>
      </c>
      <c r="CL39" t="s">
        <v>676</v>
      </c>
      <c r="CM39" s="15">
        <v>381</v>
      </c>
      <c r="CN39" s="17">
        <v>1.329</v>
      </c>
      <c r="CO39" s="12">
        <v>32</v>
      </c>
      <c r="CP39" t="s">
        <v>677</v>
      </c>
      <c r="CQ39" s="15">
        <v>1688</v>
      </c>
      <c r="CR39" s="17">
        <v>5.889</v>
      </c>
      <c r="CS39" s="17"/>
      <c r="CT39" s="12">
        <v>32</v>
      </c>
      <c r="CU39" t="s">
        <v>678</v>
      </c>
      <c r="CV39" s="15">
        <v>248</v>
      </c>
      <c r="CW39" s="17">
        <v>0.865</v>
      </c>
      <c r="CX39" s="17"/>
      <c r="CY39" s="12">
        <v>32</v>
      </c>
      <c r="CZ39" t="s">
        <v>567</v>
      </c>
      <c r="DA39" s="15">
        <v>314</v>
      </c>
      <c r="DB39" s="17">
        <v>1.095</v>
      </c>
      <c r="DC39" s="17"/>
      <c r="DD39" s="12">
        <v>32</v>
      </c>
      <c r="DE39" t="s">
        <v>679</v>
      </c>
      <c r="DF39" s="15">
        <v>275</v>
      </c>
      <c r="DG39" s="17">
        <v>0.959</v>
      </c>
    </row>
    <row r="40" spans="1:111" ht="12.75">
      <c r="A40" s="12">
        <v>33</v>
      </c>
      <c r="B40" t="s">
        <v>680</v>
      </c>
      <c r="C40" s="44">
        <v>44493</v>
      </c>
      <c r="D40" s="44">
        <v>34017</v>
      </c>
      <c r="E40" s="47">
        <f t="shared" si="0"/>
        <v>76.45472321488774</v>
      </c>
      <c r="F40" s="44">
        <v>27991</v>
      </c>
      <c r="G40" s="44"/>
      <c r="H40" s="12">
        <v>33</v>
      </c>
      <c r="I40" t="s">
        <v>681</v>
      </c>
      <c r="J40" s="44">
        <v>527</v>
      </c>
      <c r="K40" s="17">
        <v>1.883</v>
      </c>
      <c r="L40" s="17"/>
      <c r="M40" s="12">
        <v>33</v>
      </c>
      <c r="N40" t="s">
        <v>682</v>
      </c>
      <c r="O40" s="44">
        <v>2162</v>
      </c>
      <c r="P40" s="17">
        <v>7.724</v>
      </c>
      <c r="Q40" s="12">
        <v>33</v>
      </c>
      <c r="R40" t="s">
        <v>683</v>
      </c>
      <c r="S40" s="44">
        <v>1137</v>
      </c>
      <c r="T40" s="35">
        <v>4.062</v>
      </c>
      <c r="U40" s="35"/>
      <c r="V40" s="12">
        <v>33</v>
      </c>
      <c r="W40" t="s">
        <v>684</v>
      </c>
      <c r="X40" s="44">
        <v>6425</v>
      </c>
      <c r="Y40" s="17">
        <v>22.954</v>
      </c>
      <c r="Z40" s="17"/>
      <c r="AA40" s="12">
        <v>33</v>
      </c>
      <c r="AB40" t="s">
        <v>685</v>
      </c>
      <c r="AC40" s="44">
        <v>2041</v>
      </c>
      <c r="AD40" s="17">
        <v>7.292</v>
      </c>
      <c r="AE40" s="17"/>
      <c r="AF40" s="12">
        <v>33</v>
      </c>
      <c r="AG40" t="s">
        <v>686</v>
      </c>
      <c r="AH40" s="44">
        <v>2287</v>
      </c>
      <c r="AI40" s="17">
        <v>8.17</v>
      </c>
      <c r="AJ40" s="12">
        <v>33</v>
      </c>
      <c r="AK40" t="s">
        <v>131</v>
      </c>
      <c r="AL40" s="44">
        <v>278</v>
      </c>
      <c r="AM40" s="35">
        <v>0.993</v>
      </c>
      <c r="AN40" s="35"/>
      <c r="AO40" s="12">
        <v>33</v>
      </c>
      <c r="AP40" t="s">
        <v>669</v>
      </c>
      <c r="AQ40" s="44">
        <v>57</v>
      </c>
      <c r="AR40" s="17">
        <v>0.204</v>
      </c>
      <c r="AS40" s="17"/>
      <c r="AT40" s="12">
        <v>33</v>
      </c>
      <c r="AU40" t="s">
        <v>687</v>
      </c>
      <c r="AV40" s="44">
        <v>37</v>
      </c>
      <c r="AW40" s="35">
        <v>0.32</v>
      </c>
      <c r="AX40" s="35"/>
      <c r="AY40" s="12">
        <v>33</v>
      </c>
      <c r="AZ40" t="s">
        <v>688</v>
      </c>
      <c r="BA40" s="15">
        <v>104</v>
      </c>
      <c r="BB40" s="35">
        <v>0.372</v>
      </c>
      <c r="BC40" s="12">
        <v>33</v>
      </c>
      <c r="BD40" t="s">
        <v>689</v>
      </c>
      <c r="BE40" s="57">
        <v>59</v>
      </c>
      <c r="BF40" s="35">
        <v>0.211</v>
      </c>
      <c r="BG40" s="35"/>
      <c r="BH40" s="12">
        <v>33</v>
      </c>
      <c r="BI40" t="s">
        <v>690</v>
      </c>
      <c r="BJ40" s="15">
        <v>1441</v>
      </c>
      <c r="BK40" s="35">
        <v>5.148</v>
      </c>
      <c r="BL40" s="35"/>
      <c r="BM40" s="12">
        <v>33</v>
      </c>
      <c r="BN40" t="s">
        <v>691</v>
      </c>
      <c r="BO40" s="15">
        <v>268</v>
      </c>
      <c r="BP40" s="17">
        <v>0.957</v>
      </c>
      <c r="BQ40" s="17"/>
      <c r="BR40" s="12">
        <v>33</v>
      </c>
      <c r="BS40" s="12" t="s">
        <v>692</v>
      </c>
      <c r="BT40" s="13">
        <v>6234</v>
      </c>
      <c r="BU40" s="34">
        <v>22.271</v>
      </c>
      <c r="BV40" s="12">
        <v>33</v>
      </c>
      <c r="BW40" t="s">
        <v>693</v>
      </c>
      <c r="BX40" s="44">
        <v>2515</v>
      </c>
      <c r="BY40" s="17">
        <v>8.985</v>
      </c>
      <c r="BZ40" s="17"/>
      <c r="CA40" s="12">
        <v>33</v>
      </c>
      <c r="CB40" t="s">
        <v>694</v>
      </c>
      <c r="CC40" s="44">
        <v>216</v>
      </c>
      <c r="CD40" s="17">
        <v>0.772</v>
      </c>
      <c r="CE40" s="17"/>
      <c r="CF40" s="12">
        <v>33</v>
      </c>
      <c r="CG40" t="s">
        <v>695</v>
      </c>
      <c r="CH40" s="15">
        <v>64</v>
      </c>
      <c r="CI40" s="17">
        <v>0.229</v>
      </c>
      <c r="CJ40" s="17"/>
      <c r="CK40" s="12">
        <v>33</v>
      </c>
      <c r="CL40" t="s">
        <v>246</v>
      </c>
      <c r="CM40" s="15">
        <v>193</v>
      </c>
      <c r="CN40" s="35">
        <v>0.69</v>
      </c>
      <c r="CO40" s="12">
        <v>33</v>
      </c>
      <c r="CP40" t="s">
        <v>696</v>
      </c>
      <c r="CQ40" s="15">
        <v>1032</v>
      </c>
      <c r="CR40" s="17">
        <v>3.687</v>
      </c>
      <c r="CS40" s="17"/>
      <c r="CT40" s="12">
        <v>33</v>
      </c>
      <c r="CU40" t="s">
        <v>697</v>
      </c>
      <c r="CV40" s="15">
        <v>270</v>
      </c>
      <c r="CW40" s="17">
        <v>0.965</v>
      </c>
      <c r="CX40" s="17"/>
      <c r="CY40" s="12">
        <v>33</v>
      </c>
      <c r="CZ40" t="s">
        <v>698</v>
      </c>
      <c r="DA40" s="15">
        <v>367</v>
      </c>
      <c r="DB40" s="17">
        <v>1.311</v>
      </c>
      <c r="DC40" s="17"/>
      <c r="DD40" s="12">
        <v>33</v>
      </c>
      <c r="DE40" t="s">
        <v>699</v>
      </c>
      <c r="DF40" s="15">
        <v>277</v>
      </c>
      <c r="DG40" s="17">
        <v>0.99</v>
      </c>
    </row>
    <row r="41" spans="1:111" ht="12.75">
      <c r="A41" s="12">
        <v>34</v>
      </c>
      <c r="B41" t="s">
        <v>700</v>
      </c>
      <c r="C41" s="44">
        <v>39120</v>
      </c>
      <c r="D41" s="44">
        <v>28998</v>
      </c>
      <c r="E41" s="47">
        <f t="shared" si="0"/>
        <v>74.12576687116564</v>
      </c>
      <c r="F41" s="44">
        <v>23548</v>
      </c>
      <c r="G41" s="44"/>
      <c r="H41" s="12">
        <v>34</v>
      </c>
      <c r="I41" t="s">
        <v>701</v>
      </c>
      <c r="J41" s="44">
        <v>840</v>
      </c>
      <c r="K41" s="17">
        <v>3.567</v>
      </c>
      <c r="L41" s="17"/>
      <c r="M41" s="12">
        <v>34</v>
      </c>
      <c r="N41" t="s">
        <v>702</v>
      </c>
      <c r="O41" s="44">
        <v>2332</v>
      </c>
      <c r="P41" s="17">
        <v>9.903</v>
      </c>
      <c r="Q41" s="12">
        <v>34</v>
      </c>
      <c r="R41" t="s">
        <v>703</v>
      </c>
      <c r="S41" s="44">
        <v>839</v>
      </c>
      <c r="T41" s="35">
        <v>3.563</v>
      </c>
      <c r="U41" s="35"/>
      <c r="V41" s="12">
        <v>34</v>
      </c>
      <c r="W41" t="s">
        <v>704</v>
      </c>
      <c r="X41" s="44">
        <v>5226</v>
      </c>
      <c r="Y41" s="17">
        <v>22.193</v>
      </c>
      <c r="Z41" s="17"/>
      <c r="AA41" s="12">
        <v>34</v>
      </c>
      <c r="AB41" t="s">
        <v>705</v>
      </c>
      <c r="AC41" s="44">
        <v>1269</v>
      </c>
      <c r="AD41" s="17">
        <v>5.389</v>
      </c>
      <c r="AE41" s="17"/>
      <c r="AF41" s="12">
        <v>34</v>
      </c>
      <c r="AG41" t="s">
        <v>706</v>
      </c>
      <c r="AH41" s="44">
        <v>1371</v>
      </c>
      <c r="AI41" s="17">
        <v>5.822</v>
      </c>
      <c r="AJ41" s="12">
        <v>34</v>
      </c>
      <c r="AK41" t="s">
        <v>407</v>
      </c>
      <c r="AL41" s="44">
        <v>313</v>
      </c>
      <c r="AM41" s="35">
        <v>1.329</v>
      </c>
      <c r="AN41" s="35"/>
      <c r="AO41" s="12">
        <v>34</v>
      </c>
      <c r="AP41" t="s">
        <v>707</v>
      </c>
      <c r="AQ41" s="44">
        <v>64</v>
      </c>
      <c r="AR41" s="17">
        <v>0.272</v>
      </c>
      <c r="AS41" s="17"/>
      <c r="AT41" s="12">
        <v>34</v>
      </c>
      <c r="AU41" t="s">
        <v>708</v>
      </c>
      <c r="AV41" s="44">
        <v>40</v>
      </c>
      <c r="AW41" s="35">
        <v>0.17</v>
      </c>
      <c r="AX41" s="35"/>
      <c r="AY41" s="12">
        <v>34</v>
      </c>
      <c r="AZ41" t="s">
        <v>709</v>
      </c>
      <c r="BA41" s="15">
        <v>121</v>
      </c>
      <c r="BB41" s="35">
        <v>0.514</v>
      </c>
      <c r="BC41" s="12">
        <v>34</v>
      </c>
      <c r="BD41" t="s">
        <v>710</v>
      </c>
      <c r="BE41" s="57">
        <v>48</v>
      </c>
      <c r="BF41" s="35">
        <v>0.204</v>
      </c>
      <c r="BG41" s="35"/>
      <c r="BH41" s="12">
        <v>34</v>
      </c>
      <c r="BI41" t="s">
        <v>711</v>
      </c>
      <c r="BJ41" s="15">
        <v>1321</v>
      </c>
      <c r="BK41" s="35">
        <v>5.61</v>
      </c>
      <c r="BL41" s="35"/>
      <c r="BM41" s="12">
        <v>34</v>
      </c>
      <c r="BN41" t="s">
        <v>712</v>
      </c>
      <c r="BO41" s="15">
        <v>140</v>
      </c>
      <c r="BP41" s="17">
        <v>0.595</v>
      </c>
      <c r="BQ41" s="17"/>
      <c r="BR41" s="12">
        <v>34</v>
      </c>
      <c r="BS41" s="12" t="s">
        <v>713</v>
      </c>
      <c r="BT41" s="13">
        <v>5492</v>
      </c>
      <c r="BU41" s="34">
        <v>23.323</v>
      </c>
      <c r="BV41" s="12">
        <v>34</v>
      </c>
      <c r="BW41" t="s">
        <v>714</v>
      </c>
      <c r="BX41" s="44">
        <v>1378</v>
      </c>
      <c r="BY41" s="17">
        <v>5.852</v>
      </c>
      <c r="BZ41" s="17"/>
      <c r="CA41" s="12">
        <v>34</v>
      </c>
      <c r="CB41" t="s">
        <v>540</v>
      </c>
      <c r="CC41" s="44">
        <v>208</v>
      </c>
      <c r="CD41" s="17">
        <v>0.883</v>
      </c>
      <c r="CE41" s="17"/>
      <c r="CF41" s="12">
        <v>34</v>
      </c>
      <c r="CG41" t="s">
        <v>715</v>
      </c>
      <c r="CH41" s="15">
        <v>79</v>
      </c>
      <c r="CI41" s="17">
        <v>0.335</v>
      </c>
      <c r="CJ41" s="17"/>
      <c r="CK41" s="12">
        <v>34</v>
      </c>
      <c r="CL41" t="s">
        <v>716</v>
      </c>
      <c r="CM41" s="15">
        <v>183</v>
      </c>
      <c r="CN41" s="17">
        <v>0.777</v>
      </c>
      <c r="CO41" s="12">
        <v>34</v>
      </c>
      <c r="CP41" t="s">
        <v>717</v>
      </c>
      <c r="CQ41" s="15">
        <v>1359</v>
      </c>
      <c r="CR41" s="17">
        <v>5.771</v>
      </c>
      <c r="CS41" s="17"/>
      <c r="CT41" s="12">
        <v>34</v>
      </c>
      <c r="CU41" t="s">
        <v>718</v>
      </c>
      <c r="CV41" s="15">
        <v>476</v>
      </c>
      <c r="CW41" s="17">
        <v>2.021</v>
      </c>
      <c r="CX41" s="17"/>
      <c r="CY41" s="12">
        <v>34</v>
      </c>
      <c r="CZ41" t="s">
        <v>719</v>
      </c>
      <c r="DA41" s="15">
        <v>207</v>
      </c>
      <c r="DB41" s="17">
        <v>0.879</v>
      </c>
      <c r="DC41" s="17"/>
      <c r="DD41" s="12">
        <v>34</v>
      </c>
      <c r="DE41" t="s">
        <v>481</v>
      </c>
      <c r="DF41" s="15">
        <v>242</v>
      </c>
      <c r="DG41" s="17">
        <v>1.028</v>
      </c>
    </row>
    <row r="42" spans="1:111" ht="12.75">
      <c r="A42" s="12">
        <v>35</v>
      </c>
      <c r="B42" t="s">
        <v>720</v>
      </c>
      <c r="C42" s="44">
        <v>43690</v>
      </c>
      <c r="D42" s="44">
        <v>32973</v>
      </c>
      <c r="E42" s="47">
        <f t="shared" si="0"/>
        <v>75.47035934996566</v>
      </c>
      <c r="F42" s="44">
        <v>23875</v>
      </c>
      <c r="G42" s="44"/>
      <c r="H42" s="12">
        <v>35</v>
      </c>
      <c r="I42" t="s">
        <v>721</v>
      </c>
      <c r="J42" s="44">
        <v>944</v>
      </c>
      <c r="K42" s="17">
        <v>3.954</v>
      </c>
      <c r="L42" s="17"/>
      <c r="M42" s="12">
        <v>35</v>
      </c>
      <c r="N42" t="s">
        <v>722</v>
      </c>
      <c r="O42" s="44">
        <v>1554</v>
      </c>
      <c r="P42" s="17">
        <v>6.509</v>
      </c>
      <c r="Q42" s="12">
        <v>35</v>
      </c>
      <c r="R42" s="12" t="s">
        <v>723</v>
      </c>
      <c r="S42" s="45">
        <v>1795</v>
      </c>
      <c r="T42" s="36">
        <v>7.518</v>
      </c>
      <c r="U42" s="36"/>
      <c r="V42" s="12">
        <v>35</v>
      </c>
      <c r="W42" t="s">
        <v>724</v>
      </c>
      <c r="X42" s="44">
        <v>4084</v>
      </c>
      <c r="Y42" s="17">
        <v>17.106</v>
      </c>
      <c r="Z42" s="17"/>
      <c r="AA42" s="12">
        <v>35</v>
      </c>
      <c r="AB42" t="s">
        <v>725</v>
      </c>
      <c r="AC42" s="44">
        <v>1099</v>
      </c>
      <c r="AD42" s="17">
        <v>4.603</v>
      </c>
      <c r="AE42" s="17"/>
      <c r="AF42" s="12">
        <v>35</v>
      </c>
      <c r="AG42" t="s">
        <v>726</v>
      </c>
      <c r="AH42" s="44">
        <v>1001</v>
      </c>
      <c r="AI42" s="17">
        <v>4.193</v>
      </c>
      <c r="AJ42" s="12">
        <v>35</v>
      </c>
      <c r="AK42" t="s">
        <v>727</v>
      </c>
      <c r="AL42" s="44">
        <v>332</v>
      </c>
      <c r="AM42" s="35">
        <v>1.391</v>
      </c>
      <c r="AN42" s="35"/>
      <c r="AO42" s="12">
        <v>35</v>
      </c>
      <c r="AP42" t="s">
        <v>728</v>
      </c>
      <c r="AQ42" s="44">
        <v>172</v>
      </c>
      <c r="AR42" s="35">
        <v>0.72</v>
      </c>
      <c r="AS42" s="35"/>
      <c r="AT42" s="12">
        <v>35</v>
      </c>
      <c r="AU42" t="s">
        <v>729</v>
      </c>
      <c r="AV42" s="44">
        <v>31</v>
      </c>
      <c r="AW42" s="35">
        <v>0.13</v>
      </c>
      <c r="AX42" s="35"/>
      <c r="AY42" s="12">
        <v>35</v>
      </c>
      <c r="AZ42" t="s">
        <v>730</v>
      </c>
      <c r="BA42" s="15">
        <v>162</v>
      </c>
      <c r="BB42" s="35">
        <v>0.679</v>
      </c>
      <c r="BC42" s="12">
        <v>35</v>
      </c>
      <c r="BD42" t="s">
        <v>731</v>
      </c>
      <c r="BE42" s="57">
        <v>96</v>
      </c>
      <c r="BF42" s="35">
        <v>0.402</v>
      </c>
      <c r="BG42" s="35"/>
      <c r="BH42" s="12">
        <v>35</v>
      </c>
      <c r="BI42" t="s">
        <v>732</v>
      </c>
      <c r="BJ42" s="15">
        <v>1406</v>
      </c>
      <c r="BK42" s="35">
        <v>5.889</v>
      </c>
      <c r="BL42" s="35"/>
      <c r="BM42" s="12">
        <v>35</v>
      </c>
      <c r="BN42" t="s">
        <v>733</v>
      </c>
      <c r="BO42" s="15">
        <v>1693</v>
      </c>
      <c r="BP42" s="17">
        <v>7.091</v>
      </c>
      <c r="BQ42" s="17"/>
      <c r="BR42" s="12">
        <v>35</v>
      </c>
      <c r="BS42" t="s">
        <v>734</v>
      </c>
      <c r="BT42" s="15">
        <v>4692</v>
      </c>
      <c r="BU42" s="17">
        <v>19.652</v>
      </c>
      <c r="BV42" s="12">
        <v>35</v>
      </c>
      <c r="BW42" t="s">
        <v>735</v>
      </c>
      <c r="BX42" s="44">
        <v>900</v>
      </c>
      <c r="BY42" s="35">
        <v>3.77</v>
      </c>
      <c r="BZ42" s="35"/>
      <c r="CA42" s="12">
        <v>35</v>
      </c>
      <c r="CB42" t="s">
        <v>162</v>
      </c>
      <c r="CC42" s="44">
        <v>149</v>
      </c>
      <c r="CD42" s="17">
        <v>0.624</v>
      </c>
      <c r="CE42" s="17"/>
      <c r="CF42" s="12">
        <v>35</v>
      </c>
      <c r="CG42" t="s">
        <v>736</v>
      </c>
      <c r="CH42" s="15">
        <v>71</v>
      </c>
      <c r="CI42" s="17">
        <v>0.297</v>
      </c>
      <c r="CJ42" s="17"/>
      <c r="CK42" s="12">
        <v>35</v>
      </c>
      <c r="CL42" t="s">
        <v>737</v>
      </c>
      <c r="CM42" s="15">
        <v>186</v>
      </c>
      <c r="CN42" s="17">
        <v>0.779</v>
      </c>
      <c r="CO42" s="12">
        <v>35</v>
      </c>
      <c r="CP42" t="s">
        <v>738</v>
      </c>
      <c r="CQ42" s="15">
        <v>2327</v>
      </c>
      <c r="CR42" s="17">
        <v>9.747</v>
      </c>
      <c r="CS42" s="17"/>
      <c r="CT42" s="12">
        <v>35</v>
      </c>
      <c r="CU42" t="s">
        <v>739</v>
      </c>
      <c r="CV42" s="15">
        <v>623</v>
      </c>
      <c r="CW42" s="17">
        <v>2.609</v>
      </c>
      <c r="CX42" s="17"/>
      <c r="CY42" s="12">
        <v>35</v>
      </c>
      <c r="CZ42" t="s">
        <v>189</v>
      </c>
      <c r="DA42" s="15">
        <v>184</v>
      </c>
      <c r="DB42" s="17">
        <v>0.771</v>
      </c>
      <c r="DC42" s="17"/>
      <c r="DD42" s="12">
        <v>35</v>
      </c>
      <c r="DE42" t="s">
        <v>740</v>
      </c>
      <c r="DF42" s="15">
        <v>374</v>
      </c>
      <c r="DG42" s="17">
        <v>1.566</v>
      </c>
    </row>
    <row r="43" spans="1:111" ht="12.75">
      <c r="A43" s="12">
        <v>36</v>
      </c>
      <c r="B43" t="s">
        <v>741</v>
      </c>
      <c r="C43" s="44">
        <v>41869</v>
      </c>
      <c r="D43" s="44">
        <v>28762</v>
      </c>
      <c r="E43" s="47">
        <f t="shared" si="0"/>
        <v>68.69521603095369</v>
      </c>
      <c r="F43" s="44">
        <v>22770</v>
      </c>
      <c r="G43" s="44"/>
      <c r="H43" s="12">
        <v>36</v>
      </c>
      <c r="I43" t="s">
        <v>742</v>
      </c>
      <c r="J43" s="44">
        <v>451</v>
      </c>
      <c r="K43" s="17">
        <v>1.981</v>
      </c>
      <c r="L43" s="17"/>
      <c r="M43" s="12">
        <v>36</v>
      </c>
      <c r="N43" t="s">
        <v>743</v>
      </c>
      <c r="O43" s="44">
        <v>1756</v>
      </c>
      <c r="P43" s="17">
        <v>7.712</v>
      </c>
      <c r="Q43" s="12">
        <v>36</v>
      </c>
      <c r="R43" s="12" t="s">
        <v>744</v>
      </c>
      <c r="S43" s="45">
        <v>3284</v>
      </c>
      <c r="T43" s="36">
        <v>14.422</v>
      </c>
      <c r="U43" s="36"/>
      <c r="V43" s="12">
        <v>36</v>
      </c>
      <c r="W43" t="s">
        <v>745</v>
      </c>
      <c r="X43" s="44">
        <v>4589</v>
      </c>
      <c r="Y43" s="17">
        <v>20.154</v>
      </c>
      <c r="Z43" s="17"/>
      <c r="AA43" s="12">
        <v>36</v>
      </c>
      <c r="AB43" t="s">
        <v>746</v>
      </c>
      <c r="AC43" s="44">
        <v>1067</v>
      </c>
      <c r="AD43" s="17">
        <v>4.686</v>
      </c>
      <c r="AE43" s="17"/>
      <c r="AF43" s="12">
        <v>36</v>
      </c>
      <c r="AG43" t="s">
        <v>747</v>
      </c>
      <c r="AH43" s="44">
        <v>212</v>
      </c>
      <c r="AI43" s="17">
        <v>0.931</v>
      </c>
      <c r="AJ43" s="12">
        <v>36</v>
      </c>
      <c r="AK43" t="s">
        <v>748</v>
      </c>
      <c r="AL43" s="44">
        <v>327</v>
      </c>
      <c r="AM43" s="35">
        <v>1.436</v>
      </c>
      <c r="AN43" s="35"/>
      <c r="AO43" s="12">
        <v>36</v>
      </c>
      <c r="AP43" t="s">
        <v>728</v>
      </c>
      <c r="AQ43" s="44">
        <v>119</v>
      </c>
      <c r="AR43" s="35">
        <v>0.523</v>
      </c>
      <c r="AS43" s="35"/>
      <c r="AT43" s="12">
        <v>36</v>
      </c>
      <c r="AU43" t="s">
        <v>749</v>
      </c>
      <c r="AV43" s="44">
        <v>23</v>
      </c>
      <c r="AW43" s="35">
        <v>0.101</v>
      </c>
      <c r="AX43" s="35"/>
      <c r="AY43" s="12">
        <v>36</v>
      </c>
      <c r="AZ43" t="s">
        <v>730</v>
      </c>
      <c r="BA43" s="15">
        <v>104</v>
      </c>
      <c r="BB43" s="35">
        <v>0.457</v>
      </c>
      <c r="BC43" s="12">
        <v>36</v>
      </c>
      <c r="BD43" t="s">
        <v>372</v>
      </c>
      <c r="BE43" s="57">
        <v>125</v>
      </c>
      <c r="BF43" s="35">
        <v>0.549</v>
      </c>
      <c r="BG43" s="35"/>
      <c r="BH43" s="12">
        <v>36</v>
      </c>
      <c r="BI43" t="s">
        <v>750</v>
      </c>
      <c r="BJ43" s="15">
        <v>1026</v>
      </c>
      <c r="BK43" s="35">
        <v>4.506</v>
      </c>
      <c r="BL43" s="35"/>
      <c r="BM43" s="12">
        <v>36</v>
      </c>
      <c r="BN43" t="s">
        <v>751</v>
      </c>
      <c r="BO43" s="15">
        <v>1567</v>
      </c>
      <c r="BP43" s="17">
        <v>6.882</v>
      </c>
      <c r="BQ43" s="17"/>
      <c r="BR43" s="12">
        <v>36</v>
      </c>
      <c r="BS43" t="s">
        <v>73</v>
      </c>
      <c r="BT43" s="15">
        <v>2769</v>
      </c>
      <c r="BU43" s="17">
        <v>12.161</v>
      </c>
      <c r="BV43" s="12">
        <v>36</v>
      </c>
      <c r="BW43" t="s">
        <v>752</v>
      </c>
      <c r="BX43" s="44">
        <v>1517</v>
      </c>
      <c r="BY43" s="17">
        <v>6.662</v>
      </c>
      <c r="BZ43" s="17"/>
      <c r="CA43" s="12">
        <v>36</v>
      </c>
      <c r="CB43" t="s">
        <v>54</v>
      </c>
      <c r="CC43" s="44">
        <v>154</v>
      </c>
      <c r="CD43" s="17">
        <v>0.676</v>
      </c>
      <c r="CE43" s="17"/>
      <c r="CF43" s="12">
        <v>36</v>
      </c>
      <c r="CG43" t="s">
        <v>753</v>
      </c>
      <c r="CH43" s="15">
        <v>47</v>
      </c>
      <c r="CI43" s="17">
        <v>0.206</v>
      </c>
      <c r="CJ43" s="17"/>
      <c r="CK43" s="12">
        <v>36</v>
      </c>
      <c r="CL43" t="s">
        <v>754</v>
      </c>
      <c r="CM43" s="15">
        <v>184</v>
      </c>
      <c r="CN43" s="17">
        <v>0.808</v>
      </c>
      <c r="CO43" s="12">
        <v>36</v>
      </c>
      <c r="CP43" t="s">
        <v>755</v>
      </c>
      <c r="CQ43" s="15">
        <v>1750</v>
      </c>
      <c r="CR43" s="17">
        <v>7.686</v>
      </c>
      <c r="CS43" s="17"/>
      <c r="CT43" s="12">
        <v>36</v>
      </c>
      <c r="CU43" t="s">
        <v>756</v>
      </c>
      <c r="CV43" s="15">
        <v>1280</v>
      </c>
      <c r="CW43" s="17">
        <v>5.621</v>
      </c>
      <c r="CX43" s="17"/>
      <c r="CY43" s="12">
        <v>36</v>
      </c>
      <c r="CZ43" t="s">
        <v>757</v>
      </c>
      <c r="DA43" s="15">
        <v>193</v>
      </c>
      <c r="DB43" s="17">
        <v>0.848</v>
      </c>
      <c r="DC43" s="17"/>
      <c r="DD43" s="12">
        <v>36</v>
      </c>
      <c r="DE43" t="s">
        <v>740</v>
      </c>
      <c r="DF43" s="15">
        <v>226</v>
      </c>
      <c r="DG43" s="17">
        <v>0.993</v>
      </c>
    </row>
    <row r="44" spans="1:111" ht="12.75">
      <c r="A44" s="12">
        <v>37</v>
      </c>
      <c r="B44" t="s">
        <v>758</v>
      </c>
      <c r="C44" s="44">
        <v>42735</v>
      </c>
      <c r="D44" s="44">
        <v>32288</v>
      </c>
      <c r="E44" s="47">
        <f t="shared" si="0"/>
        <v>75.55399555399556</v>
      </c>
      <c r="F44" s="44">
        <v>25579</v>
      </c>
      <c r="G44" s="44"/>
      <c r="H44" s="12">
        <v>37</v>
      </c>
      <c r="I44" t="s">
        <v>759</v>
      </c>
      <c r="J44" s="44">
        <v>751</v>
      </c>
      <c r="K44" s="17">
        <v>2.936</v>
      </c>
      <c r="L44" s="17"/>
      <c r="M44" s="12">
        <v>37</v>
      </c>
      <c r="N44" t="s">
        <v>760</v>
      </c>
      <c r="O44" s="44">
        <v>3053</v>
      </c>
      <c r="P44" s="17">
        <v>11.936</v>
      </c>
      <c r="Q44" s="12">
        <v>37</v>
      </c>
      <c r="R44" t="s">
        <v>761</v>
      </c>
      <c r="S44" s="44">
        <v>859</v>
      </c>
      <c r="T44" s="35">
        <v>3.358</v>
      </c>
      <c r="U44" s="35"/>
      <c r="V44" s="12">
        <v>37</v>
      </c>
      <c r="W44" s="12" t="s">
        <v>762</v>
      </c>
      <c r="X44" s="45">
        <v>7429</v>
      </c>
      <c r="Y44" s="34">
        <v>29.043</v>
      </c>
      <c r="Z44" s="34"/>
      <c r="AA44" s="12">
        <v>37</v>
      </c>
      <c r="AB44" t="s">
        <v>763</v>
      </c>
      <c r="AC44" s="44">
        <v>1274</v>
      </c>
      <c r="AD44" s="17">
        <v>4.981</v>
      </c>
      <c r="AE44" s="17"/>
      <c r="AF44" s="12">
        <v>37</v>
      </c>
      <c r="AG44" t="s">
        <v>764</v>
      </c>
      <c r="AH44" s="44">
        <v>613</v>
      </c>
      <c r="AI44" s="17">
        <v>2.396</v>
      </c>
      <c r="AJ44" s="12">
        <v>37</v>
      </c>
      <c r="AK44" t="s">
        <v>198</v>
      </c>
      <c r="AL44" s="44">
        <v>380</v>
      </c>
      <c r="AM44" s="35">
        <v>1.486</v>
      </c>
      <c r="AN44" s="35"/>
      <c r="AO44" s="12">
        <v>37</v>
      </c>
      <c r="AP44" t="s">
        <v>490</v>
      </c>
      <c r="AQ44" s="44">
        <v>132</v>
      </c>
      <c r="AR44" s="35">
        <v>0.516</v>
      </c>
      <c r="AS44" s="35"/>
      <c r="AT44" s="12">
        <v>37</v>
      </c>
      <c r="AU44" t="s">
        <v>765</v>
      </c>
      <c r="AV44" s="44">
        <v>52</v>
      </c>
      <c r="AW44" s="35">
        <v>0.203</v>
      </c>
      <c r="AX44" s="35"/>
      <c r="AY44" s="12">
        <v>37</v>
      </c>
      <c r="AZ44" t="s">
        <v>463</v>
      </c>
      <c r="BA44" s="15">
        <v>123</v>
      </c>
      <c r="BB44" s="35">
        <v>0.481</v>
      </c>
      <c r="BC44" s="12">
        <v>37</v>
      </c>
      <c r="BD44" t="s">
        <v>410</v>
      </c>
      <c r="BE44" s="57">
        <v>105</v>
      </c>
      <c r="BF44" s="35">
        <v>0.41</v>
      </c>
      <c r="BG44" s="35"/>
      <c r="BH44" s="12">
        <v>37</v>
      </c>
      <c r="BI44" t="s">
        <v>766</v>
      </c>
      <c r="BJ44" s="15">
        <v>1010</v>
      </c>
      <c r="BK44" s="35">
        <v>3.949</v>
      </c>
      <c r="BL44" s="35"/>
      <c r="BM44" s="12">
        <v>37</v>
      </c>
      <c r="BN44" t="s">
        <v>767</v>
      </c>
      <c r="BO44" s="15">
        <v>605</v>
      </c>
      <c r="BP44" s="17">
        <v>2.365</v>
      </c>
      <c r="BQ44" s="17"/>
      <c r="BR44" s="12">
        <v>37</v>
      </c>
      <c r="BS44" t="s">
        <v>768</v>
      </c>
      <c r="BT44" s="15">
        <v>3504</v>
      </c>
      <c r="BU44" s="17">
        <v>13.699</v>
      </c>
      <c r="BV44" s="12">
        <v>37</v>
      </c>
      <c r="BW44" t="s">
        <v>769</v>
      </c>
      <c r="BX44" s="44">
        <v>1829</v>
      </c>
      <c r="BY44" s="35">
        <v>7.15</v>
      </c>
      <c r="BZ44" s="35"/>
      <c r="CA44" s="12">
        <v>37</v>
      </c>
      <c r="CB44" t="s">
        <v>436</v>
      </c>
      <c r="CC44" s="44">
        <v>254</v>
      </c>
      <c r="CD44" s="17">
        <v>0.993</v>
      </c>
      <c r="CE44" s="17"/>
      <c r="CF44" s="12">
        <v>37</v>
      </c>
      <c r="CG44" t="s">
        <v>770</v>
      </c>
      <c r="CH44" s="15">
        <v>156</v>
      </c>
      <c r="CI44" s="17">
        <v>0.61</v>
      </c>
      <c r="CJ44" s="17"/>
      <c r="CK44" s="12">
        <v>37</v>
      </c>
      <c r="CL44" t="s">
        <v>771</v>
      </c>
      <c r="CM44" s="15">
        <v>451</v>
      </c>
      <c r="CN44" s="17">
        <v>1.763</v>
      </c>
      <c r="CO44" s="12">
        <v>37</v>
      </c>
      <c r="CP44" t="s">
        <v>658</v>
      </c>
      <c r="CQ44" s="15">
        <v>1905</v>
      </c>
      <c r="CR44" s="17">
        <v>7.448</v>
      </c>
      <c r="CS44" s="17"/>
      <c r="CT44" s="12">
        <v>37</v>
      </c>
      <c r="CU44" t="s">
        <v>772</v>
      </c>
      <c r="CV44" s="15">
        <v>468</v>
      </c>
      <c r="CW44" s="35">
        <v>1.83</v>
      </c>
      <c r="CX44" s="35"/>
      <c r="CY44" s="12">
        <v>37</v>
      </c>
      <c r="CZ44" t="s">
        <v>773</v>
      </c>
      <c r="DA44" s="15">
        <v>299</v>
      </c>
      <c r="DB44" s="17">
        <v>1.169</v>
      </c>
      <c r="DC44" s="17"/>
      <c r="DD44" s="12">
        <v>37</v>
      </c>
      <c r="DE44" t="s">
        <v>774</v>
      </c>
      <c r="DF44" s="15">
        <v>327</v>
      </c>
      <c r="DG44" s="17">
        <v>1.278</v>
      </c>
    </row>
    <row r="45" spans="1:111" ht="12.75">
      <c r="A45" s="12">
        <v>38</v>
      </c>
      <c r="B45" t="s">
        <v>775</v>
      </c>
      <c r="C45" s="44">
        <v>39894</v>
      </c>
      <c r="D45" s="44">
        <v>30030</v>
      </c>
      <c r="E45" s="47">
        <f t="shared" si="0"/>
        <v>75.2744773650173</v>
      </c>
      <c r="F45" s="44">
        <v>23734</v>
      </c>
      <c r="G45" s="44"/>
      <c r="H45" s="12">
        <v>38</v>
      </c>
      <c r="I45" t="s">
        <v>776</v>
      </c>
      <c r="J45" s="44">
        <v>575</v>
      </c>
      <c r="K45" s="17">
        <v>2.423</v>
      </c>
      <c r="L45" s="17"/>
      <c r="M45" s="12">
        <v>38</v>
      </c>
      <c r="N45" t="s">
        <v>777</v>
      </c>
      <c r="O45" s="44">
        <v>3176</v>
      </c>
      <c r="P45" s="17">
        <v>13.382</v>
      </c>
      <c r="Q45" s="12">
        <v>38</v>
      </c>
      <c r="R45" t="s">
        <v>778</v>
      </c>
      <c r="S45" s="44">
        <v>1296</v>
      </c>
      <c r="T45" s="35">
        <v>5.461</v>
      </c>
      <c r="U45" s="35"/>
      <c r="V45" s="12">
        <v>38</v>
      </c>
      <c r="W45" t="s">
        <v>779</v>
      </c>
      <c r="X45" s="44">
        <v>5257</v>
      </c>
      <c r="Y45" s="35">
        <v>22.15</v>
      </c>
      <c r="Z45" s="35"/>
      <c r="AA45" s="12">
        <v>38</v>
      </c>
      <c r="AB45" t="s">
        <v>780</v>
      </c>
      <c r="AC45" s="44">
        <v>938</v>
      </c>
      <c r="AD45" s="17">
        <v>3.952</v>
      </c>
      <c r="AE45" s="17"/>
      <c r="AF45" s="12">
        <v>38</v>
      </c>
      <c r="AG45" t="s">
        <v>781</v>
      </c>
      <c r="AH45" s="44">
        <v>276</v>
      </c>
      <c r="AI45" s="17">
        <v>1.163</v>
      </c>
      <c r="AJ45" s="12">
        <v>38</v>
      </c>
      <c r="AK45" t="s">
        <v>217</v>
      </c>
      <c r="AL45" s="44">
        <v>365</v>
      </c>
      <c r="AM45" s="35">
        <v>1.538</v>
      </c>
      <c r="AN45" s="35"/>
      <c r="AO45" s="12">
        <v>38</v>
      </c>
      <c r="AP45" t="s">
        <v>782</v>
      </c>
      <c r="AQ45" s="44">
        <v>126</v>
      </c>
      <c r="AR45" s="35">
        <v>0.531</v>
      </c>
      <c r="AS45" s="35"/>
      <c r="AT45" s="12">
        <v>38</v>
      </c>
      <c r="AU45" t="s">
        <v>783</v>
      </c>
      <c r="AV45" s="44">
        <v>40</v>
      </c>
      <c r="AW45" s="35">
        <v>0.169</v>
      </c>
      <c r="AX45" s="35"/>
      <c r="AY45" s="12">
        <v>38</v>
      </c>
      <c r="AZ45" t="s">
        <v>576</v>
      </c>
      <c r="BA45" s="15">
        <v>143</v>
      </c>
      <c r="BB45" s="35">
        <v>0.603</v>
      </c>
      <c r="BC45" s="12">
        <v>38</v>
      </c>
      <c r="BD45" t="s">
        <v>201</v>
      </c>
      <c r="BE45" s="57">
        <v>105</v>
      </c>
      <c r="BF45" s="35">
        <v>0.442</v>
      </c>
      <c r="BG45" s="35"/>
      <c r="BH45" s="12">
        <v>38</v>
      </c>
      <c r="BI45" t="s">
        <v>577</v>
      </c>
      <c r="BJ45" s="15">
        <v>1223</v>
      </c>
      <c r="BK45" s="35">
        <v>5.153</v>
      </c>
      <c r="BL45" s="35"/>
      <c r="BM45" s="12">
        <v>38</v>
      </c>
      <c r="BN45" t="s">
        <v>784</v>
      </c>
      <c r="BO45" s="15">
        <v>2321</v>
      </c>
      <c r="BP45" s="17">
        <v>9.779</v>
      </c>
      <c r="BQ45" s="17"/>
      <c r="BR45" s="12">
        <v>38</v>
      </c>
      <c r="BS45" t="s">
        <v>785</v>
      </c>
      <c r="BT45" s="15">
        <v>2727</v>
      </c>
      <c r="BU45" s="35">
        <v>11.49</v>
      </c>
      <c r="BV45" s="12">
        <v>38</v>
      </c>
      <c r="BW45" t="s">
        <v>786</v>
      </c>
      <c r="BX45" s="44">
        <v>1681</v>
      </c>
      <c r="BY45" s="17">
        <v>7.083</v>
      </c>
      <c r="BZ45" s="17"/>
      <c r="CA45" s="12">
        <v>38</v>
      </c>
      <c r="CB45" t="s">
        <v>396</v>
      </c>
      <c r="CC45" s="44">
        <v>173</v>
      </c>
      <c r="CD45" s="17">
        <v>0.729</v>
      </c>
      <c r="CE45" s="17"/>
      <c r="CF45" s="12">
        <v>38</v>
      </c>
      <c r="CG45" t="s">
        <v>787</v>
      </c>
      <c r="CH45" s="15">
        <v>83</v>
      </c>
      <c r="CI45" s="17">
        <v>0.35</v>
      </c>
      <c r="CJ45" s="17"/>
      <c r="CK45" s="12">
        <v>38</v>
      </c>
      <c r="CL45" t="s">
        <v>788</v>
      </c>
      <c r="CM45" s="15">
        <v>281</v>
      </c>
      <c r="CN45" s="17">
        <v>1.184</v>
      </c>
      <c r="CO45" s="12">
        <v>38</v>
      </c>
      <c r="CP45" t="s">
        <v>789</v>
      </c>
      <c r="CQ45" s="15">
        <v>2180</v>
      </c>
      <c r="CR45" s="17">
        <v>9.185</v>
      </c>
      <c r="CS45" s="17"/>
      <c r="CT45" s="12">
        <v>38</v>
      </c>
      <c r="CU45" t="s">
        <v>790</v>
      </c>
      <c r="CV45" s="15">
        <v>184</v>
      </c>
      <c r="CW45" s="17">
        <v>0.775</v>
      </c>
      <c r="CX45" s="17"/>
      <c r="CY45" s="12">
        <v>38</v>
      </c>
      <c r="CZ45" t="s">
        <v>791</v>
      </c>
      <c r="DA45" s="15">
        <v>271</v>
      </c>
      <c r="DB45" s="17">
        <v>1.142</v>
      </c>
      <c r="DC45" s="17"/>
      <c r="DD45" s="12">
        <v>38</v>
      </c>
      <c r="DE45" t="s">
        <v>792</v>
      </c>
      <c r="DF45" s="15">
        <v>313</v>
      </c>
      <c r="DG45" s="17">
        <v>1.319</v>
      </c>
    </row>
    <row r="46" spans="1:111" ht="12.75">
      <c r="A46" s="12">
        <v>39</v>
      </c>
      <c r="B46" t="s">
        <v>793</v>
      </c>
      <c r="C46" s="44">
        <v>44224</v>
      </c>
      <c r="D46" s="44">
        <v>33325</v>
      </c>
      <c r="E46" s="47">
        <f t="shared" si="0"/>
        <v>75.35501085383503</v>
      </c>
      <c r="F46" s="44">
        <v>27436</v>
      </c>
      <c r="G46" s="44"/>
      <c r="H46" s="12">
        <v>39</v>
      </c>
      <c r="I46" t="s">
        <v>794</v>
      </c>
      <c r="J46" s="44">
        <v>693</v>
      </c>
      <c r="K46" s="17">
        <v>2.526</v>
      </c>
      <c r="L46" s="17"/>
      <c r="M46" s="12">
        <v>39</v>
      </c>
      <c r="N46" t="s">
        <v>795</v>
      </c>
      <c r="O46" s="44">
        <v>2981</v>
      </c>
      <c r="P46" s="17">
        <v>10.865</v>
      </c>
      <c r="Q46" s="12">
        <v>39</v>
      </c>
      <c r="R46" t="s">
        <v>796</v>
      </c>
      <c r="S46" s="44">
        <v>1294</v>
      </c>
      <c r="T46" s="35">
        <v>4.716</v>
      </c>
      <c r="U46" s="35"/>
      <c r="V46" s="12">
        <v>39</v>
      </c>
      <c r="W46" t="s">
        <v>797</v>
      </c>
      <c r="X46" s="44">
        <v>5872</v>
      </c>
      <c r="Y46" s="17">
        <v>21.403</v>
      </c>
      <c r="Z46" s="17"/>
      <c r="AA46" s="12">
        <v>39</v>
      </c>
      <c r="AB46" t="s">
        <v>798</v>
      </c>
      <c r="AC46" s="44">
        <v>1437</v>
      </c>
      <c r="AD46" s="17">
        <v>5.238</v>
      </c>
      <c r="AE46" s="17"/>
      <c r="AF46" s="12">
        <v>39</v>
      </c>
      <c r="AG46" t="s">
        <v>590</v>
      </c>
      <c r="AH46" s="44">
        <v>444</v>
      </c>
      <c r="AI46" s="17">
        <v>1.618</v>
      </c>
      <c r="AJ46" s="12">
        <v>39</v>
      </c>
      <c r="AK46" t="s">
        <v>554</v>
      </c>
      <c r="AL46" s="44">
        <v>279</v>
      </c>
      <c r="AM46" s="35">
        <v>1.017</v>
      </c>
      <c r="AN46" s="35"/>
      <c r="AO46" s="12">
        <v>39</v>
      </c>
      <c r="AP46" t="s">
        <v>707</v>
      </c>
      <c r="AQ46" s="44">
        <v>52</v>
      </c>
      <c r="AR46" s="35">
        <v>0.19</v>
      </c>
      <c r="AS46" s="35"/>
      <c r="AT46" s="12">
        <v>39</v>
      </c>
      <c r="AU46" t="s">
        <v>799</v>
      </c>
      <c r="AV46" s="44">
        <v>40</v>
      </c>
      <c r="AW46" s="35">
        <v>0.146</v>
      </c>
      <c r="AX46" s="35"/>
      <c r="AY46" s="12">
        <v>39</v>
      </c>
      <c r="AZ46" t="s">
        <v>800</v>
      </c>
      <c r="BA46" s="15">
        <v>254</v>
      </c>
      <c r="BB46" s="35">
        <v>0.926</v>
      </c>
      <c r="BC46" s="12">
        <v>39</v>
      </c>
      <c r="BD46" t="s">
        <v>801</v>
      </c>
      <c r="BE46" s="57">
        <v>48</v>
      </c>
      <c r="BF46" s="35">
        <v>0.175</v>
      </c>
      <c r="BG46" s="35"/>
      <c r="BH46" s="12">
        <v>39</v>
      </c>
      <c r="BI46" t="s">
        <v>93</v>
      </c>
      <c r="BJ46" s="15">
        <v>1473</v>
      </c>
      <c r="BK46" s="35">
        <v>5.369</v>
      </c>
      <c r="BL46" s="35"/>
      <c r="BM46" s="12">
        <v>39</v>
      </c>
      <c r="BN46" t="s">
        <v>802</v>
      </c>
      <c r="BO46" s="15">
        <v>470</v>
      </c>
      <c r="BP46" s="17">
        <v>1.713</v>
      </c>
      <c r="BQ46" s="17"/>
      <c r="BR46" s="12">
        <v>39</v>
      </c>
      <c r="BS46" s="12" t="s">
        <v>803</v>
      </c>
      <c r="BT46" s="13">
        <v>7270</v>
      </c>
      <c r="BU46" s="34">
        <v>26.498</v>
      </c>
      <c r="BV46" s="12">
        <v>39</v>
      </c>
      <c r="BW46" t="s">
        <v>804</v>
      </c>
      <c r="BX46" s="44">
        <v>1839</v>
      </c>
      <c r="BY46" s="17">
        <v>6.703</v>
      </c>
      <c r="BZ46" s="17"/>
      <c r="CA46" s="12">
        <v>39</v>
      </c>
      <c r="CB46" t="s">
        <v>287</v>
      </c>
      <c r="CC46" s="44">
        <v>203</v>
      </c>
      <c r="CD46" s="17">
        <v>0.74</v>
      </c>
      <c r="CE46" s="17"/>
      <c r="CF46" s="12">
        <v>39</v>
      </c>
      <c r="CG46" t="s">
        <v>805</v>
      </c>
      <c r="CH46" s="15">
        <v>96</v>
      </c>
      <c r="CI46" s="17">
        <v>0.35</v>
      </c>
      <c r="CJ46" s="17"/>
      <c r="CK46" s="12">
        <v>39</v>
      </c>
      <c r="CL46" t="s">
        <v>806</v>
      </c>
      <c r="CM46" s="15">
        <v>564</v>
      </c>
      <c r="CN46" s="17">
        <v>2.056</v>
      </c>
      <c r="CO46" s="12">
        <v>39</v>
      </c>
      <c r="CP46" t="s">
        <v>807</v>
      </c>
      <c r="CQ46" s="15">
        <v>1323</v>
      </c>
      <c r="CR46" s="17">
        <v>4.822</v>
      </c>
      <c r="CS46" s="17"/>
      <c r="CT46" s="12">
        <v>39</v>
      </c>
      <c r="CU46" t="s">
        <v>808</v>
      </c>
      <c r="CV46" s="15">
        <v>337</v>
      </c>
      <c r="CW46" s="17">
        <v>1.228</v>
      </c>
      <c r="CX46" s="17"/>
      <c r="CY46" s="12">
        <v>39</v>
      </c>
      <c r="CZ46" t="s">
        <v>660</v>
      </c>
      <c r="DA46" s="15">
        <v>206</v>
      </c>
      <c r="DB46" s="17">
        <v>0.751</v>
      </c>
      <c r="DC46" s="17"/>
      <c r="DD46" s="12">
        <v>39</v>
      </c>
      <c r="DE46" t="s">
        <v>622</v>
      </c>
      <c r="DF46" s="15">
        <v>261</v>
      </c>
      <c r="DG46" s="17">
        <v>0.951</v>
      </c>
    </row>
    <row r="47" spans="1:111" ht="12.75">
      <c r="A47" s="12">
        <v>40</v>
      </c>
      <c r="B47" t="s">
        <v>809</v>
      </c>
      <c r="C47" s="44">
        <v>39704</v>
      </c>
      <c r="D47" s="44">
        <v>30195</v>
      </c>
      <c r="E47" s="47">
        <f t="shared" si="0"/>
        <v>76.05027201289542</v>
      </c>
      <c r="F47" s="44">
        <v>25743</v>
      </c>
      <c r="G47" s="44"/>
      <c r="H47" s="12">
        <v>40</v>
      </c>
      <c r="I47" t="s">
        <v>810</v>
      </c>
      <c r="J47" s="44">
        <v>566</v>
      </c>
      <c r="K47" s="17">
        <v>2.199</v>
      </c>
      <c r="L47" s="17"/>
      <c r="M47" s="12">
        <v>40</v>
      </c>
      <c r="N47" t="s">
        <v>811</v>
      </c>
      <c r="O47" s="44">
        <v>2340</v>
      </c>
      <c r="P47" s="35">
        <v>9.09</v>
      </c>
      <c r="Q47" s="12">
        <v>40</v>
      </c>
      <c r="R47" t="s">
        <v>812</v>
      </c>
      <c r="S47" s="44">
        <v>891</v>
      </c>
      <c r="T47" s="35">
        <v>3.461</v>
      </c>
      <c r="U47" s="35"/>
      <c r="V47" s="12">
        <v>40</v>
      </c>
      <c r="W47" t="s">
        <v>813</v>
      </c>
      <c r="X47" s="44">
        <v>4523</v>
      </c>
      <c r="Y47" s="35">
        <v>17.57</v>
      </c>
      <c r="Z47" s="35"/>
      <c r="AA47" s="12">
        <v>40</v>
      </c>
      <c r="AB47" t="s">
        <v>814</v>
      </c>
      <c r="AC47" s="44">
        <v>1673</v>
      </c>
      <c r="AD47" s="17">
        <v>6.499</v>
      </c>
      <c r="AE47" s="17"/>
      <c r="AF47" s="12">
        <v>40</v>
      </c>
      <c r="AG47" s="12" t="s">
        <v>510</v>
      </c>
      <c r="AH47" s="45">
        <v>3095</v>
      </c>
      <c r="AI47" s="34">
        <v>12.023</v>
      </c>
      <c r="AJ47" s="12">
        <v>40</v>
      </c>
      <c r="AK47" t="s">
        <v>815</v>
      </c>
      <c r="AL47" s="44">
        <v>336</v>
      </c>
      <c r="AM47" s="35">
        <v>1.305</v>
      </c>
      <c r="AN47" s="35"/>
      <c r="AO47" s="12">
        <v>40</v>
      </c>
      <c r="AP47" t="s">
        <v>89</v>
      </c>
      <c r="AQ47" s="44">
        <v>40</v>
      </c>
      <c r="AR47" s="17">
        <v>0.155</v>
      </c>
      <c r="AS47" s="17"/>
      <c r="AT47" s="12">
        <v>40</v>
      </c>
      <c r="AU47" t="s">
        <v>816</v>
      </c>
      <c r="AV47" s="44">
        <v>29</v>
      </c>
      <c r="AW47" s="35">
        <v>0.113</v>
      </c>
      <c r="AX47" s="35"/>
      <c r="AY47" s="12">
        <v>40</v>
      </c>
      <c r="AZ47" t="s">
        <v>817</v>
      </c>
      <c r="BA47" s="15">
        <v>543</v>
      </c>
      <c r="BB47" s="35">
        <v>2.109</v>
      </c>
      <c r="BC47" s="12">
        <v>40</v>
      </c>
      <c r="BD47" t="s">
        <v>818</v>
      </c>
      <c r="BE47" s="57">
        <v>186</v>
      </c>
      <c r="BF47" s="35">
        <v>0.723</v>
      </c>
      <c r="BG47" s="35"/>
      <c r="BH47" s="12">
        <v>40</v>
      </c>
      <c r="BI47" t="s">
        <v>71</v>
      </c>
      <c r="BJ47" s="15">
        <v>1618</v>
      </c>
      <c r="BK47" s="35">
        <v>6.285</v>
      </c>
      <c r="BL47" s="35"/>
      <c r="BM47" s="12">
        <v>40</v>
      </c>
      <c r="BN47" t="s">
        <v>819</v>
      </c>
      <c r="BO47" s="15">
        <v>349</v>
      </c>
      <c r="BP47" s="17">
        <v>3.356</v>
      </c>
      <c r="BQ47" s="17"/>
      <c r="BR47" s="12">
        <v>40</v>
      </c>
      <c r="BS47" s="12" t="s">
        <v>820</v>
      </c>
      <c r="BT47" s="13">
        <v>6445</v>
      </c>
      <c r="BU47" s="34">
        <v>25.036</v>
      </c>
      <c r="BV47" s="12">
        <v>40</v>
      </c>
      <c r="BW47" t="s">
        <v>821</v>
      </c>
      <c r="BX47" s="44">
        <v>929</v>
      </c>
      <c r="BY47" s="17">
        <v>3.609</v>
      </c>
      <c r="BZ47" s="17"/>
      <c r="CA47" s="12">
        <v>40</v>
      </c>
      <c r="CB47" t="s">
        <v>822</v>
      </c>
      <c r="CC47" s="44">
        <v>175</v>
      </c>
      <c r="CD47" s="17">
        <v>0.68</v>
      </c>
      <c r="CE47" s="17"/>
      <c r="CF47" s="12">
        <v>40</v>
      </c>
      <c r="CG47" t="s">
        <v>823</v>
      </c>
      <c r="CH47" s="15">
        <v>45</v>
      </c>
      <c r="CI47" s="17">
        <v>0.175</v>
      </c>
      <c r="CJ47" s="17"/>
      <c r="CK47" s="12">
        <v>40</v>
      </c>
      <c r="CL47" t="s">
        <v>824</v>
      </c>
      <c r="CM47" s="15">
        <v>403</v>
      </c>
      <c r="CN47" s="17">
        <v>1.565</v>
      </c>
      <c r="CO47" s="12">
        <v>40</v>
      </c>
      <c r="CP47" t="s">
        <v>825</v>
      </c>
      <c r="CQ47" s="15">
        <v>857</v>
      </c>
      <c r="CR47" s="17">
        <v>3.329</v>
      </c>
      <c r="CS47" s="17"/>
      <c r="CT47" s="12">
        <v>40</v>
      </c>
      <c r="CU47" t="s">
        <v>826</v>
      </c>
      <c r="CV47" s="15">
        <v>258</v>
      </c>
      <c r="CW47" s="17">
        <v>1.002</v>
      </c>
      <c r="CX47" s="17"/>
      <c r="CY47" s="12">
        <v>40</v>
      </c>
      <c r="CZ47" t="s">
        <v>584</v>
      </c>
      <c r="DA47" s="15">
        <v>246</v>
      </c>
      <c r="DB47" s="17">
        <v>0.956</v>
      </c>
      <c r="DC47" s="17"/>
      <c r="DD47" s="12">
        <v>40</v>
      </c>
      <c r="DE47" t="s">
        <v>523</v>
      </c>
      <c r="DF47" s="15">
        <v>196</v>
      </c>
      <c r="DG47" s="17">
        <v>0.761</v>
      </c>
    </row>
    <row r="48" spans="1:111" ht="12.75">
      <c r="A48" s="12">
        <v>41</v>
      </c>
      <c r="B48" t="s">
        <v>827</v>
      </c>
      <c r="C48" s="44">
        <v>36979</v>
      </c>
      <c r="D48" s="44">
        <v>27595</v>
      </c>
      <c r="E48" s="47">
        <f t="shared" si="0"/>
        <v>74.62343492252359</v>
      </c>
      <c r="F48" s="44">
        <v>21933</v>
      </c>
      <c r="G48" s="44"/>
      <c r="H48" s="12">
        <v>41</v>
      </c>
      <c r="I48" t="s">
        <v>828</v>
      </c>
      <c r="J48" s="44">
        <v>328</v>
      </c>
      <c r="K48" s="17">
        <v>1.495</v>
      </c>
      <c r="L48" s="17"/>
      <c r="M48" s="12">
        <v>41</v>
      </c>
      <c r="N48" t="s">
        <v>829</v>
      </c>
      <c r="O48" s="44">
        <v>2778</v>
      </c>
      <c r="P48" s="17">
        <v>12.666</v>
      </c>
      <c r="Q48" s="12">
        <v>41</v>
      </c>
      <c r="R48" t="s">
        <v>830</v>
      </c>
      <c r="S48" s="44">
        <v>888</v>
      </c>
      <c r="T48" s="35">
        <v>4.049</v>
      </c>
      <c r="U48" s="35"/>
      <c r="V48" s="12">
        <v>41</v>
      </c>
      <c r="W48" t="s">
        <v>831</v>
      </c>
      <c r="X48" s="44">
        <v>4975</v>
      </c>
      <c r="Y48" s="35">
        <v>22.683</v>
      </c>
      <c r="Z48" s="35"/>
      <c r="AA48" s="12">
        <v>41</v>
      </c>
      <c r="AB48" t="s">
        <v>832</v>
      </c>
      <c r="AC48" s="44">
        <v>1013</v>
      </c>
      <c r="AD48" s="17">
        <v>4.619</v>
      </c>
      <c r="AE48" s="17"/>
      <c r="AF48" s="12">
        <v>41</v>
      </c>
      <c r="AG48" t="s">
        <v>388</v>
      </c>
      <c r="AH48" s="44">
        <v>1597</v>
      </c>
      <c r="AI48" s="17">
        <v>7.281</v>
      </c>
      <c r="AJ48" s="12">
        <v>41</v>
      </c>
      <c r="AK48" t="s">
        <v>668</v>
      </c>
      <c r="AL48" s="44">
        <v>309</v>
      </c>
      <c r="AM48" s="35">
        <v>1.409</v>
      </c>
      <c r="AN48" s="35"/>
      <c r="AO48" s="12">
        <v>41</v>
      </c>
      <c r="AP48" t="s">
        <v>574</v>
      </c>
      <c r="AQ48" s="44">
        <v>112</v>
      </c>
      <c r="AR48" s="17">
        <v>0.511</v>
      </c>
      <c r="AS48" s="17"/>
      <c r="AT48" s="12">
        <v>41</v>
      </c>
      <c r="AU48" t="s">
        <v>833</v>
      </c>
      <c r="AV48" s="44">
        <v>31</v>
      </c>
      <c r="AW48" s="35">
        <v>0.141</v>
      </c>
      <c r="AX48" s="35"/>
      <c r="AY48" s="12">
        <v>41</v>
      </c>
      <c r="AZ48" t="s">
        <v>631</v>
      </c>
      <c r="BA48" s="15">
        <v>90</v>
      </c>
      <c r="BB48" s="35">
        <v>0.41</v>
      </c>
      <c r="BC48" s="12">
        <v>41</v>
      </c>
      <c r="BD48" t="s">
        <v>834</v>
      </c>
      <c r="BE48" s="57">
        <v>115</v>
      </c>
      <c r="BF48" s="35">
        <v>0.524</v>
      </c>
      <c r="BG48" s="35"/>
      <c r="BH48" s="12">
        <v>41</v>
      </c>
      <c r="BI48" t="s">
        <v>93</v>
      </c>
      <c r="BJ48" s="15">
        <v>893</v>
      </c>
      <c r="BK48" s="35">
        <v>4.071</v>
      </c>
      <c r="BL48" s="35"/>
      <c r="BM48" s="12">
        <v>41</v>
      </c>
      <c r="BN48" t="s">
        <v>835</v>
      </c>
      <c r="BO48" s="15">
        <v>252</v>
      </c>
      <c r="BP48" s="17">
        <v>1.149</v>
      </c>
      <c r="BQ48" s="17"/>
      <c r="BR48" s="12">
        <v>41</v>
      </c>
      <c r="BS48" t="s">
        <v>836</v>
      </c>
      <c r="BT48" s="15">
        <v>2965</v>
      </c>
      <c r="BU48" s="17">
        <v>13.518</v>
      </c>
      <c r="BV48" s="12">
        <v>41</v>
      </c>
      <c r="BW48" t="s">
        <v>837</v>
      </c>
      <c r="BX48" s="44">
        <v>1597</v>
      </c>
      <c r="BY48" s="17">
        <v>7.281</v>
      </c>
      <c r="BZ48" s="17"/>
      <c r="CA48" s="12">
        <v>41</v>
      </c>
      <c r="CB48" t="s">
        <v>540</v>
      </c>
      <c r="CC48" s="44">
        <v>109</v>
      </c>
      <c r="CD48" s="17">
        <v>0.497</v>
      </c>
      <c r="CE48" s="17"/>
      <c r="CF48" s="12">
        <v>41</v>
      </c>
      <c r="CG48" t="s">
        <v>838</v>
      </c>
      <c r="CH48" s="15">
        <v>81</v>
      </c>
      <c r="CI48" s="17">
        <v>0.359</v>
      </c>
      <c r="CJ48" s="17"/>
      <c r="CK48" s="12">
        <v>41</v>
      </c>
      <c r="CL48" t="s">
        <v>839</v>
      </c>
      <c r="CM48" s="15">
        <v>272</v>
      </c>
      <c r="CN48" s="35">
        <v>1.24</v>
      </c>
      <c r="CO48" s="12">
        <v>41</v>
      </c>
      <c r="CP48" t="s">
        <v>840</v>
      </c>
      <c r="CQ48" s="15">
        <v>1603</v>
      </c>
      <c r="CR48" s="17">
        <v>7.309</v>
      </c>
      <c r="CS48" s="17"/>
      <c r="CT48" s="12">
        <v>41</v>
      </c>
      <c r="CU48" t="s">
        <v>841</v>
      </c>
      <c r="CV48" s="15">
        <v>1514</v>
      </c>
      <c r="CW48" s="17">
        <v>6.903</v>
      </c>
      <c r="CX48" s="17"/>
      <c r="CY48" s="12">
        <v>41</v>
      </c>
      <c r="CZ48" t="s">
        <v>641</v>
      </c>
      <c r="DA48" s="15">
        <v>210</v>
      </c>
      <c r="DB48" s="17">
        <v>0.957</v>
      </c>
      <c r="DC48" s="17"/>
      <c r="DD48" s="12">
        <v>41</v>
      </c>
      <c r="DE48" t="s">
        <v>842</v>
      </c>
      <c r="DF48" s="15">
        <v>201</v>
      </c>
      <c r="DG48" s="17">
        <v>0.916</v>
      </c>
    </row>
    <row r="49" spans="1:111" ht="12.75">
      <c r="A49" s="12">
        <v>42</v>
      </c>
      <c r="B49" t="s">
        <v>843</v>
      </c>
      <c r="C49" s="44">
        <v>39583</v>
      </c>
      <c r="D49" s="44">
        <v>30547</v>
      </c>
      <c r="E49" s="47">
        <f t="shared" si="0"/>
        <v>77.17201829068034</v>
      </c>
      <c r="F49" s="44">
        <v>24616</v>
      </c>
      <c r="G49" s="44"/>
      <c r="H49" s="12">
        <v>42</v>
      </c>
      <c r="I49" t="s">
        <v>844</v>
      </c>
      <c r="J49" s="44">
        <v>405</v>
      </c>
      <c r="K49" s="17">
        <v>1.645</v>
      </c>
      <c r="L49" s="17"/>
      <c r="M49" s="12">
        <v>42</v>
      </c>
      <c r="N49" t="s">
        <v>845</v>
      </c>
      <c r="O49" s="44">
        <v>2052</v>
      </c>
      <c r="P49" s="17">
        <v>8.336</v>
      </c>
      <c r="Q49" s="12">
        <v>42</v>
      </c>
      <c r="R49" t="s">
        <v>846</v>
      </c>
      <c r="S49" s="44">
        <v>1600</v>
      </c>
      <c r="T49" s="35">
        <v>6.5</v>
      </c>
      <c r="U49" s="35"/>
      <c r="V49" s="12">
        <v>42</v>
      </c>
      <c r="W49" t="s">
        <v>847</v>
      </c>
      <c r="X49" s="44">
        <v>4746</v>
      </c>
      <c r="Y49" s="35">
        <v>19.28</v>
      </c>
      <c r="Z49" s="35"/>
      <c r="AA49" s="12">
        <v>42</v>
      </c>
      <c r="AB49" t="s">
        <v>848</v>
      </c>
      <c r="AC49" s="44">
        <v>1197</v>
      </c>
      <c r="AD49" s="17">
        <v>4.863</v>
      </c>
      <c r="AE49" s="17"/>
      <c r="AF49" s="12">
        <v>42</v>
      </c>
      <c r="AG49" t="s">
        <v>849</v>
      </c>
      <c r="AH49" s="44">
        <v>1217</v>
      </c>
      <c r="AI49" s="17">
        <v>4.944</v>
      </c>
      <c r="AJ49" s="12">
        <v>42</v>
      </c>
      <c r="AK49" t="s">
        <v>591</v>
      </c>
      <c r="AL49" s="44">
        <v>256</v>
      </c>
      <c r="AM49" s="35">
        <v>1.04</v>
      </c>
      <c r="AN49" s="35"/>
      <c r="AO49" s="12">
        <v>42</v>
      </c>
      <c r="AP49" t="s">
        <v>592</v>
      </c>
      <c r="AQ49" s="44">
        <v>131</v>
      </c>
      <c r="AR49" s="17">
        <v>0.532</v>
      </c>
      <c r="AS49" s="17"/>
      <c r="AT49" s="12">
        <v>42</v>
      </c>
      <c r="AU49" t="s">
        <v>850</v>
      </c>
      <c r="AV49" s="44">
        <v>28</v>
      </c>
      <c r="AW49" s="35">
        <v>0.114</v>
      </c>
      <c r="AX49" s="35"/>
      <c r="AY49" s="12">
        <v>42</v>
      </c>
      <c r="AZ49" t="s">
        <v>114</v>
      </c>
      <c r="BA49" s="15">
        <v>103</v>
      </c>
      <c r="BB49" s="35">
        <v>0.418</v>
      </c>
      <c r="BC49" s="12">
        <v>42</v>
      </c>
      <c r="BD49" t="s">
        <v>851</v>
      </c>
      <c r="BE49" s="57">
        <v>103</v>
      </c>
      <c r="BF49" s="35">
        <v>0.418</v>
      </c>
      <c r="BG49" s="35"/>
      <c r="BH49" s="12">
        <v>42</v>
      </c>
      <c r="BI49" t="s">
        <v>852</v>
      </c>
      <c r="BJ49" s="15">
        <v>1091</v>
      </c>
      <c r="BK49" s="35">
        <v>4.432</v>
      </c>
      <c r="BL49" s="35"/>
      <c r="BM49" s="12">
        <v>42</v>
      </c>
      <c r="BN49" t="s">
        <v>853</v>
      </c>
      <c r="BO49" s="15">
        <v>1011</v>
      </c>
      <c r="BP49" s="17">
        <v>4.107</v>
      </c>
      <c r="BQ49" s="17"/>
      <c r="BR49" s="12">
        <v>42</v>
      </c>
      <c r="BS49" t="s">
        <v>854</v>
      </c>
      <c r="BT49" s="15">
        <v>3968</v>
      </c>
      <c r="BU49" s="35">
        <v>16.12</v>
      </c>
      <c r="BV49" s="12">
        <v>42</v>
      </c>
      <c r="BW49" t="s">
        <v>855</v>
      </c>
      <c r="BX49" s="44">
        <v>1053</v>
      </c>
      <c r="BY49" s="17">
        <v>4.278</v>
      </c>
      <c r="BZ49" s="17"/>
      <c r="CA49" s="12">
        <v>42</v>
      </c>
      <c r="CB49" t="s">
        <v>54</v>
      </c>
      <c r="CC49" s="44">
        <v>156</v>
      </c>
      <c r="CD49" s="17">
        <v>0.634</v>
      </c>
      <c r="CE49" s="17"/>
      <c r="CF49" s="12">
        <v>42</v>
      </c>
      <c r="CG49" t="s">
        <v>856</v>
      </c>
      <c r="CH49" s="15">
        <v>64</v>
      </c>
      <c r="CI49" s="17">
        <v>0.26</v>
      </c>
      <c r="CJ49" s="17"/>
      <c r="CK49" s="12">
        <v>42</v>
      </c>
      <c r="CL49" t="s">
        <v>857</v>
      </c>
      <c r="CM49" s="15">
        <v>1619</v>
      </c>
      <c r="CN49" s="17">
        <v>6.577</v>
      </c>
      <c r="CO49" s="12">
        <v>42</v>
      </c>
      <c r="CP49" t="s">
        <v>858</v>
      </c>
      <c r="CQ49" s="15">
        <v>2316</v>
      </c>
      <c r="CR49" s="17">
        <v>9.409</v>
      </c>
      <c r="CS49" s="17"/>
      <c r="CT49" s="12">
        <v>42</v>
      </c>
      <c r="CU49" t="s">
        <v>859</v>
      </c>
      <c r="CV49" s="15">
        <v>975</v>
      </c>
      <c r="CW49" s="17">
        <v>3.961</v>
      </c>
      <c r="CX49" s="17"/>
      <c r="CY49" s="12">
        <v>42</v>
      </c>
      <c r="CZ49" t="s">
        <v>860</v>
      </c>
      <c r="DA49" s="15">
        <v>204</v>
      </c>
      <c r="DB49" s="17">
        <v>0.829</v>
      </c>
      <c r="DC49" s="17"/>
      <c r="DD49" s="12">
        <v>42</v>
      </c>
      <c r="DE49" t="s">
        <v>861</v>
      </c>
      <c r="DF49" s="15">
        <v>321</v>
      </c>
      <c r="DG49" s="17">
        <v>1.304</v>
      </c>
    </row>
    <row r="50" spans="1:111" ht="12.75">
      <c r="A50" s="12">
        <v>43</v>
      </c>
      <c r="B50" t="s">
        <v>862</v>
      </c>
      <c r="C50" s="44">
        <v>53917</v>
      </c>
      <c r="D50" s="44">
        <v>38129</v>
      </c>
      <c r="E50" s="47">
        <f t="shared" si="0"/>
        <v>70.71795537585548</v>
      </c>
      <c r="F50" s="44">
        <v>31471</v>
      </c>
      <c r="G50" s="44"/>
      <c r="H50" s="12">
        <v>43</v>
      </c>
      <c r="I50" t="s">
        <v>863</v>
      </c>
      <c r="J50" s="44">
        <v>1237</v>
      </c>
      <c r="K50" s="17">
        <v>3.931</v>
      </c>
      <c r="L50" s="17"/>
      <c r="M50" s="12">
        <v>43</v>
      </c>
      <c r="N50" t="s">
        <v>864</v>
      </c>
      <c r="O50" s="44">
        <v>3372</v>
      </c>
      <c r="P50" s="17">
        <v>10.715</v>
      </c>
      <c r="Q50" s="12">
        <v>43</v>
      </c>
      <c r="R50" t="s">
        <v>865</v>
      </c>
      <c r="S50" s="44">
        <v>819</v>
      </c>
      <c r="T50" s="35">
        <v>2.602</v>
      </c>
      <c r="U50" s="35"/>
      <c r="V50" s="12">
        <v>43</v>
      </c>
      <c r="W50" t="s">
        <v>866</v>
      </c>
      <c r="X50" s="44">
        <v>7346</v>
      </c>
      <c r="Y50" s="17">
        <v>23.342</v>
      </c>
      <c r="Z50" s="17"/>
      <c r="AA50" s="12">
        <v>43</v>
      </c>
      <c r="AB50" t="s">
        <v>867</v>
      </c>
      <c r="AC50" s="44">
        <v>2003</v>
      </c>
      <c r="AD50" s="17">
        <v>6.365</v>
      </c>
      <c r="AE50" s="17"/>
      <c r="AF50" s="12">
        <v>43</v>
      </c>
      <c r="AG50" t="s">
        <v>868</v>
      </c>
      <c r="AH50" s="44">
        <v>618</v>
      </c>
      <c r="AI50" s="17">
        <v>1.964</v>
      </c>
      <c r="AJ50" s="12">
        <v>43</v>
      </c>
      <c r="AK50" t="s">
        <v>278</v>
      </c>
      <c r="AL50" s="44">
        <v>394</v>
      </c>
      <c r="AM50" s="35">
        <v>1.252</v>
      </c>
      <c r="AN50" s="35"/>
      <c r="AO50" s="12">
        <v>43</v>
      </c>
      <c r="AP50" t="s">
        <v>258</v>
      </c>
      <c r="AQ50" s="44">
        <v>92</v>
      </c>
      <c r="AR50" s="17">
        <v>0.292</v>
      </c>
      <c r="AS50" s="17"/>
      <c r="AT50" s="12">
        <v>43</v>
      </c>
      <c r="AU50" t="s">
        <v>869</v>
      </c>
      <c r="AV50" s="44">
        <v>50</v>
      </c>
      <c r="AW50" s="35">
        <v>0.159</v>
      </c>
      <c r="AX50" s="35"/>
      <c r="AY50" s="12">
        <v>43</v>
      </c>
      <c r="AZ50" t="s">
        <v>870</v>
      </c>
      <c r="BA50" s="15">
        <v>182</v>
      </c>
      <c r="BB50" s="35">
        <v>0.578</v>
      </c>
      <c r="BC50" s="12">
        <v>43</v>
      </c>
      <c r="BD50" t="s">
        <v>871</v>
      </c>
      <c r="BE50" s="57">
        <v>86</v>
      </c>
      <c r="BF50" s="35">
        <v>0.273</v>
      </c>
      <c r="BG50" s="35"/>
      <c r="BH50" s="12">
        <v>43</v>
      </c>
      <c r="BI50" t="s">
        <v>872</v>
      </c>
      <c r="BJ50" s="15">
        <v>1785</v>
      </c>
      <c r="BK50" s="35">
        <v>5.672</v>
      </c>
      <c r="BL50" s="35"/>
      <c r="BM50" s="12">
        <v>43</v>
      </c>
      <c r="BN50" t="s">
        <v>873</v>
      </c>
      <c r="BO50" s="15">
        <v>339</v>
      </c>
      <c r="BP50" s="17">
        <v>1.077</v>
      </c>
      <c r="BQ50" s="17"/>
      <c r="BR50" s="12">
        <v>43</v>
      </c>
      <c r="BS50" s="12" t="s">
        <v>874</v>
      </c>
      <c r="BT50" s="13">
        <v>6417</v>
      </c>
      <c r="BU50" s="36">
        <v>20.39</v>
      </c>
      <c r="BV50" s="12">
        <v>43</v>
      </c>
      <c r="BW50" t="s">
        <v>875</v>
      </c>
      <c r="BX50" s="44">
        <v>2929</v>
      </c>
      <c r="BY50" s="17">
        <v>9.307</v>
      </c>
      <c r="BZ50" s="17"/>
      <c r="CA50" s="12">
        <v>43</v>
      </c>
      <c r="CB50" t="s">
        <v>75</v>
      </c>
      <c r="CC50" s="44">
        <v>293</v>
      </c>
      <c r="CD50" s="17">
        <v>0.931</v>
      </c>
      <c r="CE50" s="17"/>
      <c r="CF50" s="12">
        <v>43</v>
      </c>
      <c r="CG50" t="s">
        <v>876</v>
      </c>
      <c r="CH50" s="15">
        <v>93</v>
      </c>
      <c r="CI50" s="17">
        <v>0.296</v>
      </c>
      <c r="CJ50" s="17"/>
      <c r="CK50" s="12">
        <v>43</v>
      </c>
      <c r="CL50" t="s">
        <v>877</v>
      </c>
      <c r="CM50" s="15">
        <v>423</v>
      </c>
      <c r="CN50" s="17">
        <v>1.344</v>
      </c>
      <c r="CO50" s="12">
        <v>43</v>
      </c>
      <c r="CP50" t="s">
        <v>878</v>
      </c>
      <c r="CQ50" s="15">
        <v>1697</v>
      </c>
      <c r="CR50" s="17">
        <v>5.392</v>
      </c>
      <c r="CS50" s="17"/>
      <c r="CT50" s="12">
        <v>43</v>
      </c>
      <c r="CU50" t="s">
        <v>879</v>
      </c>
      <c r="CV50" s="15">
        <v>646</v>
      </c>
      <c r="CW50" s="17">
        <v>2.053</v>
      </c>
      <c r="CX50" s="17"/>
      <c r="CY50" s="12">
        <v>43</v>
      </c>
      <c r="CZ50" t="s">
        <v>880</v>
      </c>
      <c r="DA50" s="15">
        <v>326</v>
      </c>
      <c r="DB50" s="17">
        <v>1.036</v>
      </c>
      <c r="DC50" s="17"/>
      <c r="DD50" s="12">
        <v>43</v>
      </c>
      <c r="DE50" t="s">
        <v>792</v>
      </c>
      <c r="DF50" s="15">
        <v>324</v>
      </c>
      <c r="DG50" s="17">
        <v>1.03</v>
      </c>
    </row>
    <row r="51" spans="1:111" ht="12.75">
      <c r="A51" s="12">
        <v>44</v>
      </c>
      <c r="B51" t="s">
        <v>881</v>
      </c>
      <c r="C51" s="44">
        <v>39389</v>
      </c>
      <c r="D51" s="44">
        <v>31790</v>
      </c>
      <c r="E51" s="47">
        <f t="shared" si="0"/>
        <v>80.7078118256366</v>
      </c>
      <c r="F51" s="44">
        <v>24180</v>
      </c>
      <c r="G51" s="44"/>
      <c r="H51" s="12">
        <v>44</v>
      </c>
      <c r="I51" t="s">
        <v>882</v>
      </c>
      <c r="J51" s="44">
        <v>798</v>
      </c>
      <c r="K51" s="35">
        <v>3.3</v>
      </c>
      <c r="L51" s="35"/>
      <c r="M51" s="12">
        <v>44</v>
      </c>
      <c r="N51" t="s">
        <v>883</v>
      </c>
      <c r="O51" s="44">
        <v>2562</v>
      </c>
      <c r="P51" s="17">
        <v>10.596</v>
      </c>
      <c r="Q51" s="12">
        <v>44</v>
      </c>
      <c r="R51" t="s">
        <v>884</v>
      </c>
      <c r="S51" s="44">
        <v>1276</v>
      </c>
      <c r="T51" s="35">
        <v>5.277</v>
      </c>
      <c r="U51" s="35"/>
      <c r="V51" s="12">
        <v>44</v>
      </c>
      <c r="W51" t="s">
        <v>885</v>
      </c>
      <c r="X51" s="44">
        <v>5577</v>
      </c>
      <c r="Y51" s="17">
        <v>23.065</v>
      </c>
      <c r="Z51" s="17"/>
      <c r="AA51" s="12">
        <v>44</v>
      </c>
      <c r="AB51" s="12" t="s">
        <v>886</v>
      </c>
      <c r="AC51" s="45">
        <v>1879</v>
      </c>
      <c r="AD51" s="34">
        <v>7.771</v>
      </c>
      <c r="AE51" s="34"/>
      <c r="AF51" s="12">
        <v>44</v>
      </c>
      <c r="AG51" t="s">
        <v>887</v>
      </c>
      <c r="AH51" s="44">
        <v>241</v>
      </c>
      <c r="AI51" s="17">
        <v>0.997</v>
      </c>
      <c r="AJ51" s="12">
        <v>44</v>
      </c>
      <c r="AK51" t="s">
        <v>113</v>
      </c>
      <c r="AL51" s="44">
        <v>443</v>
      </c>
      <c r="AM51" s="35">
        <v>1.832</v>
      </c>
      <c r="AN51" s="35"/>
      <c r="AO51" s="12">
        <v>44</v>
      </c>
      <c r="AP51" t="s">
        <v>888</v>
      </c>
      <c r="AQ51" s="44">
        <v>139</v>
      </c>
      <c r="AR51" s="17">
        <v>0.575</v>
      </c>
      <c r="AS51" s="17"/>
      <c r="AT51" s="12">
        <v>44</v>
      </c>
      <c r="AU51" t="s">
        <v>889</v>
      </c>
      <c r="AV51" s="44">
        <v>58</v>
      </c>
      <c r="AW51" s="35">
        <v>0.24</v>
      </c>
      <c r="AX51" s="35"/>
      <c r="AY51" s="12">
        <v>44</v>
      </c>
      <c r="AZ51" t="s">
        <v>319</v>
      </c>
      <c r="BA51" s="15">
        <v>148</v>
      </c>
      <c r="BB51" s="35">
        <v>0.612</v>
      </c>
      <c r="BC51" s="12">
        <v>44</v>
      </c>
      <c r="BD51" t="s">
        <v>890</v>
      </c>
      <c r="BE51" s="57">
        <v>137</v>
      </c>
      <c r="BF51" s="35">
        <v>0.567</v>
      </c>
      <c r="BG51" s="35"/>
      <c r="BH51" s="12">
        <v>44</v>
      </c>
      <c r="BI51" t="s">
        <v>690</v>
      </c>
      <c r="BJ51" s="15">
        <v>1154</v>
      </c>
      <c r="BK51" s="35">
        <v>4.773</v>
      </c>
      <c r="BL51" s="35"/>
      <c r="BM51" s="12">
        <v>44</v>
      </c>
      <c r="BN51" t="s">
        <v>891</v>
      </c>
      <c r="BO51" s="15">
        <v>965</v>
      </c>
      <c r="BP51" s="17">
        <v>3.991</v>
      </c>
      <c r="BQ51" s="17"/>
      <c r="BR51" s="12">
        <v>44</v>
      </c>
      <c r="BS51" t="s">
        <v>892</v>
      </c>
      <c r="BT51" s="15">
        <v>3047</v>
      </c>
      <c r="BU51" s="17">
        <v>12.601</v>
      </c>
      <c r="BV51" s="12">
        <v>44</v>
      </c>
      <c r="BW51" t="s">
        <v>893</v>
      </c>
      <c r="BX51" s="44">
        <v>1897</v>
      </c>
      <c r="BY51" s="17">
        <v>7.845</v>
      </c>
      <c r="BZ51" s="17"/>
      <c r="CA51" s="12">
        <v>44</v>
      </c>
      <c r="CB51" t="s">
        <v>308</v>
      </c>
      <c r="CC51" s="44">
        <v>330</v>
      </c>
      <c r="CD51" s="17">
        <v>1.365</v>
      </c>
      <c r="CE51" s="17"/>
      <c r="CF51" s="12">
        <v>44</v>
      </c>
      <c r="CG51" t="s">
        <v>894</v>
      </c>
      <c r="CH51" s="15">
        <v>176</v>
      </c>
      <c r="CI51" s="17">
        <v>0.728</v>
      </c>
      <c r="CJ51" s="17"/>
      <c r="CK51" s="12">
        <v>44</v>
      </c>
      <c r="CL51" t="s">
        <v>895</v>
      </c>
      <c r="CM51" s="15">
        <v>520</v>
      </c>
      <c r="CN51" s="17">
        <v>2.151</v>
      </c>
      <c r="CO51" s="12">
        <v>44</v>
      </c>
      <c r="CP51" t="s">
        <v>896</v>
      </c>
      <c r="CQ51" s="15">
        <v>1835</v>
      </c>
      <c r="CR51" s="17">
        <v>7.589</v>
      </c>
      <c r="CS51" s="17"/>
      <c r="CT51" s="12">
        <v>44</v>
      </c>
      <c r="CU51" t="s">
        <v>897</v>
      </c>
      <c r="CV51" s="15">
        <v>318</v>
      </c>
      <c r="CW51" s="17">
        <v>1.315</v>
      </c>
      <c r="CX51" s="17"/>
      <c r="CY51" s="12">
        <v>44</v>
      </c>
      <c r="CZ51" t="s">
        <v>880</v>
      </c>
      <c r="DA51" s="15">
        <v>288</v>
      </c>
      <c r="DB51" s="17">
        <v>1.191</v>
      </c>
      <c r="DC51" s="17"/>
      <c r="DD51" s="12">
        <v>44</v>
      </c>
      <c r="DE51" t="s">
        <v>774</v>
      </c>
      <c r="DF51" s="15">
        <v>392</v>
      </c>
      <c r="DG51" s="17">
        <v>1.621</v>
      </c>
    </row>
    <row r="52" spans="1:111" ht="12.75">
      <c r="A52" s="12">
        <v>45</v>
      </c>
      <c r="B52" t="s">
        <v>898</v>
      </c>
      <c r="C52" s="44">
        <v>37042</v>
      </c>
      <c r="D52" s="44">
        <v>27412</v>
      </c>
      <c r="E52" s="47">
        <f t="shared" si="0"/>
        <v>74.0024836671886</v>
      </c>
      <c r="F52" s="44">
        <v>22451</v>
      </c>
      <c r="G52" s="44"/>
      <c r="H52" s="12">
        <v>45</v>
      </c>
      <c r="I52" t="s">
        <v>899</v>
      </c>
      <c r="J52" s="44">
        <v>526</v>
      </c>
      <c r="K52" s="17">
        <v>2.343</v>
      </c>
      <c r="L52" s="17"/>
      <c r="M52" s="12">
        <v>45</v>
      </c>
      <c r="N52" t="s">
        <v>900</v>
      </c>
      <c r="O52" s="44">
        <v>2843</v>
      </c>
      <c r="P52" s="17">
        <v>12.663</v>
      </c>
      <c r="Q52" s="12">
        <v>45</v>
      </c>
      <c r="R52" t="s">
        <v>901</v>
      </c>
      <c r="S52" s="44">
        <v>548</v>
      </c>
      <c r="T52" s="35">
        <v>2.441</v>
      </c>
      <c r="U52" s="35"/>
      <c r="V52" s="12">
        <v>45</v>
      </c>
      <c r="W52" t="s">
        <v>902</v>
      </c>
      <c r="X52" s="44">
        <v>5389</v>
      </c>
      <c r="Y52" s="17">
        <v>24.003</v>
      </c>
      <c r="Z52" s="17"/>
      <c r="AA52" s="12">
        <v>45</v>
      </c>
      <c r="AB52" t="s">
        <v>903</v>
      </c>
      <c r="AC52" s="44">
        <v>1154</v>
      </c>
      <c r="AD52" s="35">
        <v>5.14</v>
      </c>
      <c r="AE52" s="35"/>
      <c r="AF52" s="12">
        <v>45</v>
      </c>
      <c r="AG52" t="s">
        <v>530</v>
      </c>
      <c r="AH52" s="44">
        <v>543</v>
      </c>
      <c r="AI52" s="17">
        <v>2.419</v>
      </c>
      <c r="AJ52" s="12">
        <v>45</v>
      </c>
      <c r="AK52" t="s">
        <v>727</v>
      </c>
      <c r="AL52" s="44">
        <v>303</v>
      </c>
      <c r="AM52" s="35">
        <v>1.35</v>
      </c>
      <c r="AN52" s="35"/>
      <c r="AO52" s="12">
        <v>45</v>
      </c>
      <c r="AP52" t="s">
        <v>196</v>
      </c>
      <c r="AQ52" s="44">
        <v>70</v>
      </c>
      <c r="AR52" s="17">
        <v>0.312</v>
      </c>
      <c r="AS52" s="17"/>
      <c r="AT52" s="12">
        <v>45</v>
      </c>
      <c r="AU52" t="s">
        <v>513</v>
      </c>
      <c r="AV52" s="44">
        <v>52</v>
      </c>
      <c r="AW52" s="35">
        <v>0.232</v>
      </c>
      <c r="AX52" s="35"/>
      <c r="AY52" s="12">
        <v>45</v>
      </c>
      <c r="AZ52" t="s">
        <v>534</v>
      </c>
      <c r="BA52" s="15">
        <v>117</v>
      </c>
      <c r="BB52" s="35">
        <v>0.521</v>
      </c>
      <c r="BC52" s="12">
        <v>45</v>
      </c>
      <c r="BD52" t="s">
        <v>851</v>
      </c>
      <c r="BE52" s="57">
        <v>55</v>
      </c>
      <c r="BF52" s="35">
        <v>0.245</v>
      </c>
      <c r="BG52" s="35"/>
      <c r="BH52" s="12">
        <v>45</v>
      </c>
      <c r="BI52" t="s">
        <v>904</v>
      </c>
      <c r="BJ52" s="15">
        <v>1284</v>
      </c>
      <c r="BK52" s="35">
        <v>5.719</v>
      </c>
      <c r="BL52" s="35"/>
      <c r="BM52" s="12">
        <v>45</v>
      </c>
      <c r="BN52" t="s">
        <v>905</v>
      </c>
      <c r="BO52" s="15">
        <v>359</v>
      </c>
      <c r="BP52" s="17">
        <v>1.599</v>
      </c>
      <c r="BQ52" s="17"/>
      <c r="BR52" s="12">
        <v>45</v>
      </c>
      <c r="BS52" s="12" t="s">
        <v>906</v>
      </c>
      <c r="BT52" s="13">
        <v>4587</v>
      </c>
      <c r="BU52" s="34">
        <v>20.431</v>
      </c>
      <c r="BV52" s="12">
        <v>45</v>
      </c>
      <c r="BW52" t="s">
        <v>907</v>
      </c>
      <c r="BX52" s="44">
        <v>1958</v>
      </c>
      <c r="BY52" s="17">
        <v>8.721</v>
      </c>
      <c r="BZ52" s="17"/>
      <c r="CA52" s="12">
        <v>45</v>
      </c>
      <c r="CB52" t="s">
        <v>436</v>
      </c>
      <c r="CC52" s="44">
        <v>155</v>
      </c>
      <c r="CD52" s="17">
        <v>0.69</v>
      </c>
      <c r="CE52" s="17"/>
      <c r="CF52" s="12">
        <v>45</v>
      </c>
      <c r="CG52" t="s">
        <v>908</v>
      </c>
      <c r="CH52" s="15">
        <v>55</v>
      </c>
      <c r="CI52" s="17">
        <v>0.245</v>
      </c>
      <c r="CJ52" s="17"/>
      <c r="CK52" s="12">
        <v>45</v>
      </c>
      <c r="CL52" t="s">
        <v>909</v>
      </c>
      <c r="CM52" s="15">
        <v>438</v>
      </c>
      <c r="CN52" s="17">
        <v>1.951</v>
      </c>
      <c r="CO52" s="12">
        <v>45</v>
      </c>
      <c r="CP52" t="s">
        <v>910</v>
      </c>
      <c r="CQ52" s="15">
        <v>1330</v>
      </c>
      <c r="CR52" s="17">
        <v>5.924</v>
      </c>
      <c r="CS52" s="17"/>
      <c r="CT52" s="12">
        <v>45</v>
      </c>
      <c r="CU52" t="s">
        <v>911</v>
      </c>
      <c r="CV52" s="15">
        <v>261</v>
      </c>
      <c r="CW52" s="17">
        <v>1.163</v>
      </c>
      <c r="CX52" s="17"/>
      <c r="CY52" s="12">
        <v>45</v>
      </c>
      <c r="CZ52" t="s">
        <v>912</v>
      </c>
      <c r="DA52" s="15">
        <v>190</v>
      </c>
      <c r="DB52" s="17">
        <v>0.846</v>
      </c>
      <c r="DC52" s="17"/>
      <c r="DD52" s="12">
        <v>45</v>
      </c>
      <c r="DE52" t="s">
        <v>604</v>
      </c>
      <c r="DF52" s="15">
        <v>234</v>
      </c>
      <c r="DG52" s="17">
        <v>1.042</v>
      </c>
    </row>
    <row r="53" spans="3:111" ht="12.75">
      <c r="C53" s="44"/>
      <c r="D53" s="44"/>
      <c r="E53" s="48"/>
      <c r="F53" s="44"/>
      <c r="G53" s="44"/>
      <c r="J53" s="44"/>
      <c r="K53" s="17"/>
      <c r="L53" s="17"/>
      <c r="O53" s="44"/>
      <c r="P53" s="17"/>
      <c r="S53" s="44"/>
      <c r="T53" s="35"/>
      <c r="U53" s="35"/>
      <c r="X53" s="44"/>
      <c r="Y53" s="17"/>
      <c r="Z53" s="17"/>
      <c r="AC53" s="44"/>
      <c r="AD53" s="17"/>
      <c r="AE53" s="17"/>
      <c r="AH53" s="44"/>
      <c r="AI53" s="17"/>
      <c r="AL53" s="44"/>
      <c r="AM53" s="35"/>
      <c r="AN53" s="35"/>
      <c r="AQ53" s="44"/>
      <c r="AR53" s="17"/>
      <c r="AS53" s="17"/>
      <c r="AV53" s="44"/>
      <c r="AW53" s="35"/>
      <c r="AX53" s="35"/>
      <c r="BA53" s="15"/>
      <c r="BB53" s="35"/>
      <c r="BE53" s="57"/>
      <c r="BF53" s="35"/>
      <c r="BG53" s="35"/>
      <c r="BJ53" s="15"/>
      <c r="BK53" s="35"/>
      <c r="BL53" s="35"/>
      <c r="BO53" s="15"/>
      <c r="BP53" s="17"/>
      <c r="BQ53" s="17"/>
      <c r="BT53" s="15"/>
      <c r="BU53" s="17"/>
      <c r="BX53" s="44"/>
      <c r="BY53" s="17"/>
      <c r="BZ53" s="17"/>
      <c r="CC53" s="44"/>
      <c r="CD53" s="17"/>
      <c r="CE53" s="17"/>
      <c r="CH53" s="15"/>
      <c r="CI53" s="17"/>
      <c r="CJ53" s="17"/>
      <c r="CM53" s="15"/>
      <c r="CN53" s="17"/>
      <c r="CQ53" s="15"/>
      <c r="CR53" s="17"/>
      <c r="CS53" s="17"/>
      <c r="CV53" s="15"/>
      <c r="CW53" s="17"/>
      <c r="CX53" s="17"/>
      <c r="DA53" s="15"/>
      <c r="DB53" s="17"/>
      <c r="DC53" s="17"/>
      <c r="DF53" s="15"/>
      <c r="DG53" s="17"/>
    </row>
    <row r="54" spans="3:81" ht="12.75">
      <c r="C54" s="44"/>
      <c r="D54" s="44"/>
      <c r="E54" s="48"/>
      <c r="F54" s="44"/>
      <c r="G54" s="44"/>
      <c r="J54" s="44"/>
      <c r="K54" s="16"/>
      <c r="L54" s="16"/>
      <c r="O54" s="44"/>
      <c r="S54" s="44"/>
      <c r="T54" s="35"/>
      <c r="U54" s="35"/>
      <c r="X54" s="44"/>
      <c r="AC54" s="44"/>
      <c r="AH54" s="44"/>
      <c r="AL54" s="44"/>
      <c r="AM54" s="35"/>
      <c r="AN54" s="35"/>
      <c r="AQ54" s="44"/>
      <c r="AV54" s="44"/>
      <c r="AW54" s="35"/>
      <c r="AX54" s="35"/>
      <c r="BB54" s="35"/>
      <c r="BE54" s="57"/>
      <c r="BF54" s="35"/>
      <c r="BG54" s="35"/>
      <c r="BK54" s="35"/>
      <c r="BL54" s="35"/>
      <c r="BX54" s="44"/>
      <c r="CC54" s="44"/>
    </row>
    <row r="55" spans="2:110" s="12" customFormat="1" ht="12.75">
      <c r="B55" s="39" t="s">
        <v>913</v>
      </c>
      <c r="C55" s="45">
        <f>SUM(C8:C54)</f>
        <v>1895144</v>
      </c>
      <c r="D55" s="45">
        <f>SUM(D8:D54)</f>
        <v>1335029</v>
      </c>
      <c r="E55" s="49">
        <f t="shared" si="0"/>
        <v>70.44472609996917</v>
      </c>
      <c r="F55" s="45">
        <v>1067361</v>
      </c>
      <c r="G55" s="45"/>
      <c r="J55" s="45">
        <f>SUM(J8:J54)</f>
        <v>27206</v>
      </c>
      <c r="O55" s="45">
        <f>SUM(O8:O54)</f>
        <v>124332</v>
      </c>
      <c r="S55" s="45">
        <f>SUM(S8:S54)</f>
        <v>42688</v>
      </c>
      <c r="T55" s="36"/>
      <c r="U55" s="36"/>
      <c r="X55" s="45">
        <f>SUM(X8:X54)</f>
        <v>257181</v>
      </c>
      <c r="AC55" s="45">
        <f>SUM(AC8:AC54)</f>
        <v>58771</v>
      </c>
      <c r="AH55" s="45">
        <f>SUM(AH8:AH54)</f>
        <v>24674</v>
      </c>
      <c r="AL55" s="45">
        <f>SUM(AL8:AL54)</f>
        <v>17743</v>
      </c>
      <c r="AM55" s="36"/>
      <c r="AN55" s="36"/>
      <c r="AQ55" s="45">
        <f>SUM(AQ8:AQ54)</f>
        <v>4484</v>
      </c>
      <c r="AV55" s="45">
        <f>SUM(AV8:AV54)</f>
        <v>2426</v>
      </c>
      <c r="AW55" s="36"/>
      <c r="AX55" s="36"/>
      <c r="BA55" s="13">
        <f>SUM(BA8:BA54)</f>
        <v>5934</v>
      </c>
      <c r="BB55" s="36"/>
      <c r="BE55" s="58">
        <f>SUM(BE8:BE54)</f>
        <v>3903</v>
      </c>
      <c r="BF55" s="36"/>
      <c r="BG55" s="36"/>
      <c r="BJ55" s="13">
        <v>55669</v>
      </c>
      <c r="BK55" s="36"/>
      <c r="BL55" s="36"/>
      <c r="BO55" s="13">
        <f>SUM(BO8:BO54)</f>
        <v>27245</v>
      </c>
      <c r="BT55" s="13">
        <f>SUM(BT8:BT54)</f>
        <v>194724</v>
      </c>
      <c r="BX55" s="45">
        <f>SUM(BX8:BX54)</f>
        <v>83239</v>
      </c>
      <c r="CC55" s="45">
        <f>SUM(CC8:CC54)</f>
        <v>9233</v>
      </c>
      <c r="CH55" s="13">
        <f>SUM(CH8:CH54)</f>
        <v>5022</v>
      </c>
      <c r="CM55" s="13">
        <f>SUM(CM8:CM54)</f>
        <v>16543</v>
      </c>
      <c r="CQ55" s="13">
        <f>SUM(CQ8:CQ54)</f>
        <v>64157</v>
      </c>
      <c r="CV55" s="13">
        <f>SUM(CV8:CV54)</f>
        <v>19295</v>
      </c>
      <c r="DA55" s="13">
        <f>SUM(DA8:DA54)</f>
        <v>11024</v>
      </c>
      <c r="DF55" s="13">
        <f>SUM(DF8:DF54)</f>
        <v>11868</v>
      </c>
    </row>
    <row r="56" spans="3:81" ht="12.75">
      <c r="C56" s="44"/>
      <c r="D56" s="44"/>
      <c r="E56" s="50"/>
      <c r="F56" s="44"/>
      <c r="G56" s="44"/>
      <c r="J56" s="44"/>
      <c r="O56" s="44"/>
      <c r="S56" s="44"/>
      <c r="T56" s="35"/>
      <c r="U56" s="35"/>
      <c r="X56" s="44"/>
      <c r="AC56" s="44"/>
      <c r="AH56" s="44"/>
      <c r="AL56" s="44"/>
      <c r="AM56" s="35"/>
      <c r="AN56" s="35"/>
      <c r="AQ56" s="44"/>
      <c r="AV56" s="44"/>
      <c r="AW56" s="35"/>
      <c r="AX56" s="35"/>
      <c r="BB56" s="35"/>
      <c r="BE56" s="57"/>
      <c r="BF56" s="35"/>
      <c r="BG56" s="35"/>
      <c r="BJ56" s="15"/>
      <c r="BK56" s="35"/>
      <c r="BL56" s="35"/>
      <c r="CC56" s="44"/>
    </row>
    <row r="57" spans="3:81" ht="12.75">
      <c r="C57" s="44"/>
      <c r="D57" s="44"/>
      <c r="E57" s="50"/>
      <c r="F57" s="44"/>
      <c r="G57" s="44"/>
      <c r="J57" s="44"/>
      <c r="O57" s="44"/>
      <c r="S57" s="44"/>
      <c r="T57" s="35"/>
      <c r="U57" s="35"/>
      <c r="X57" s="44"/>
      <c r="AC57" s="44"/>
      <c r="AH57" s="44"/>
      <c r="AL57" s="44"/>
      <c r="AM57" s="35"/>
      <c r="AN57" s="35"/>
      <c r="AQ57" s="44"/>
      <c r="AV57" s="44"/>
      <c r="BB57" s="35"/>
      <c r="BF57" s="35"/>
      <c r="BG57" s="35"/>
      <c r="BK57" s="35"/>
      <c r="BL57" s="35"/>
      <c r="CC57" s="44"/>
    </row>
    <row r="58" spans="3:81" ht="12.75">
      <c r="C58" s="44"/>
      <c r="D58" s="44"/>
      <c r="E58" s="50"/>
      <c r="F58" s="44"/>
      <c r="G58" s="44"/>
      <c r="J58" s="44"/>
      <c r="O58" s="44"/>
      <c r="S58" s="44"/>
      <c r="X58" s="44"/>
      <c r="AC58" s="44"/>
      <c r="AH58" s="44"/>
      <c r="AL58" s="44"/>
      <c r="AM58" s="35"/>
      <c r="AN58" s="35"/>
      <c r="AQ58" s="44"/>
      <c r="AV58" s="44"/>
      <c r="BB58" s="35"/>
      <c r="BF58" s="35"/>
      <c r="BG58" s="35"/>
      <c r="BK58" s="35"/>
      <c r="BL58" s="35"/>
      <c r="CC58" s="44"/>
    </row>
    <row r="59" spans="3:81" ht="12.75">
      <c r="C59" s="44"/>
      <c r="D59" s="44"/>
      <c r="E59" s="50"/>
      <c r="F59" s="44"/>
      <c r="G59" s="44"/>
      <c r="J59" s="46"/>
      <c r="O59" s="44"/>
      <c r="S59" s="44"/>
      <c r="X59" s="44"/>
      <c r="AC59" s="44"/>
      <c r="AH59" s="44"/>
      <c r="AL59" s="44"/>
      <c r="AM59" s="35"/>
      <c r="AN59" s="35"/>
      <c r="AQ59" s="44"/>
      <c r="AV59" s="44"/>
      <c r="BB59" s="35"/>
      <c r="BF59" s="35"/>
      <c r="BG59" s="35"/>
      <c r="BK59" s="35"/>
      <c r="BL59" s="35"/>
      <c r="CC59" s="44"/>
    </row>
    <row r="60" spans="3:81" ht="12.75">
      <c r="C60" s="44"/>
      <c r="D60" s="44"/>
      <c r="E60" s="50"/>
      <c r="F60" s="44"/>
      <c r="G60" s="44"/>
      <c r="J60" s="44"/>
      <c r="O60" s="44"/>
      <c r="S60" s="44"/>
      <c r="X60" s="44"/>
      <c r="AC60" s="44"/>
      <c r="AH60" s="44"/>
      <c r="AL60" s="44"/>
      <c r="AM60" s="35"/>
      <c r="AN60" s="35"/>
      <c r="AQ60" s="44"/>
      <c r="AV60" s="44"/>
      <c r="BB60" s="35"/>
      <c r="BK60" s="35"/>
      <c r="BL60" s="35"/>
      <c r="CC60" s="44"/>
    </row>
    <row r="61" spans="3:81" ht="12.75">
      <c r="C61" s="44"/>
      <c r="D61" s="44"/>
      <c r="E61" s="50"/>
      <c r="F61" s="44"/>
      <c r="G61" s="44"/>
      <c r="J61" s="44"/>
      <c r="O61" s="44"/>
      <c r="S61" s="44"/>
      <c r="X61" s="44"/>
      <c r="AC61" s="44"/>
      <c r="AH61" s="44"/>
      <c r="AL61" s="44"/>
      <c r="AM61" s="35"/>
      <c r="AN61" s="35"/>
      <c r="AQ61" s="44"/>
      <c r="AV61" s="44"/>
      <c r="BB61" s="35"/>
      <c r="BK61" s="35"/>
      <c r="BL61" s="35"/>
      <c r="CC61" s="44"/>
    </row>
    <row r="62" spans="3:81" ht="12.75">
      <c r="C62" s="44"/>
      <c r="D62" s="44"/>
      <c r="E62" s="50"/>
      <c r="F62" s="44"/>
      <c r="G62" s="44"/>
      <c r="J62" s="44"/>
      <c r="O62" s="44"/>
      <c r="S62" s="44"/>
      <c r="X62" s="44"/>
      <c r="AC62" s="44"/>
      <c r="AM62" s="35"/>
      <c r="AN62" s="35"/>
      <c r="AQ62" s="44"/>
      <c r="AV62" s="44"/>
      <c r="BB62" s="35"/>
      <c r="BK62" s="35"/>
      <c r="BL62" s="35"/>
      <c r="CC62" s="44"/>
    </row>
    <row r="63" spans="3:81" ht="12.75">
      <c r="C63" s="44"/>
      <c r="D63" s="44"/>
      <c r="E63" s="50"/>
      <c r="F63" s="44"/>
      <c r="G63" s="44"/>
      <c r="J63" s="44"/>
      <c r="O63" s="44"/>
      <c r="S63" s="44"/>
      <c r="X63" s="44"/>
      <c r="AC63" s="44"/>
      <c r="AM63" s="35"/>
      <c r="AN63" s="35"/>
      <c r="AQ63" s="44"/>
      <c r="AV63" s="44"/>
      <c r="BB63" s="35"/>
      <c r="BK63" s="35"/>
      <c r="BL63" s="35"/>
      <c r="CC63" s="44"/>
    </row>
    <row r="64" spans="3:81" ht="12.75">
      <c r="C64" s="44"/>
      <c r="D64" s="44"/>
      <c r="E64" s="50"/>
      <c r="F64" s="44"/>
      <c r="G64" s="44"/>
      <c r="J64" s="44"/>
      <c r="O64" s="44"/>
      <c r="S64" s="44"/>
      <c r="X64" s="44"/>
      <c r="AC64" s="44"/>
      <c r="AQ64" s="44"/>
      <c r="AV64" s="44"/>
      <c r="BB64" s="35"/>
      <c r="BK64" s="35"/>
      <c r="BL64" s="35"/>
      <c r="CC64" s="44"/>
    </row>
    <row r="65" spans="3:81" ht="12.75">
      <c r="C65" s="44"/>
      <c r="D65" s="44"/>
      <c r="E65" s="50"/>
      <c r="F65" s="44"/>
      <c r="G65" s="44"/>
      <c r="J65" s="44"/>
      <c r="S65" s="44"/>
      <c r="X65" s="44"/>
      <c r="AC65" s="44"/>
      <c r="AQ65" s="44"/>
      <c r="AV65" s="44"/>
      <c r="BB65" s="35"/>
      <c r="BK65" s="35"/>
      <c r="BL65" s="35"/>
      <c r="CC65" s="44"/>
    </row>
    <row r="66" spans="3:81" ht="12.75">
      <c r="C66" s="44"/>
      <c r="D66" s="44"/>
      <c r="E66" s="50"/>
      <c r="F66" s="44"/>
      <c r="G66" s="44"/>
      <c r="J66" s="44"/>
      <c r="S66" s="44"/>
      <c r="X66" s="44"/>
      <c r="AC66" s="44"/>
      <c r="AQ66" s="44"/>
      <c r="AV66" s="44"/>
      <c r="BB66" s="35"/>
      <c r="BK66" s="35"/>
      <c r="BL66" s="35"/>
      <c r="CC66" s="44"/>
    </row>
    <row r="67" spans="3:81" ht="12.75">
      <c r="C67" s="44"/>
      <c r="D67" s="44"/>
      <c r="E67" s="50"/>
      <c r="F67" s="44"/>
      <c r="G67" s="44"/>
      <c r="J67" s="44"/>
      <c r="S67" s="44"/>
      <c r="X67" s="44"/>
      <c r="AC67" s="44"/>
      <c r="AQ67" s="44"/>
      <c r="AV67" s="44"/>
      <c r="BB67" s="35"/>
      <c r="BK67" s="35"/>
      <c r="BL67" s="35"/>
      <c r="CC67" s="44"/>
    </row>
    <row r="68" spans="3:81" ht="12.75">
      <c r="C68" s="44"/>
      <c r="D68" s="44"/>
      <c r="E68" s="50"/>
      <c r="F68" s="44"/>
      <c r="G68" s="44"/>
      <c r="J68" s="44"/>
      <c r="S68" s="44"/>
      <c r="X68" s="44"/>
      <c r="AC68" s="44"/>
      <c r="AQ68" s="44"/>
      <c r="AV68" s="44"/>
      <c r="BB68" s="35"/>
      <c r="BK68" s="35"/>
      <c r="BL68" s="35"/>
      <c r="CC68" s="44"/>
    </row>
    <row r="69" spans="3:81" ht="12.75">
      <c r="C69" s="44"/>
      <c r="D69" s="44"/>
      <c r="E69" s="50"/>
      <c r="F69" s="44"/>
      <c r="G69" s="44"/>
      <c r="J69" s="44"/>
      <c r="S69" s="44"/>
      <c r="X69" s="44"/>
      <c r="AC69" s="44"/>
      <c r="AQ69" s="44"/>
      <c r="AV69" s="44"/>
      <c r="BB69" s="35"/>
      <c r="BK69" s="35"/>
      <c r="BL69" s="35"/>
      <c r="CC69" s="44"/>
    </row>
    <row r="70" spans="3:81" ht="12.75">
      <c r="C70" s="44"/>
      <c r="D70" s="44"/>
      <c r="E70" s="50"/>
      <c r="F70" s="44"/>
      <c r="G70" s="44"/>
      <c r="J70" s="44"/>
      <c r="S70" s="44"/>
      <c r="X70" s="44"/>
      <c r="AC70" s="44"/>
      <c r="AQ70" s="44"/>
      <c r="BB70" s="35"/>
      <c r="BK70" s="35"/>
      <c r="BL70" s="35"/>
      <c r="CC70" s="44"/>
    </row>
    <row r="71" spans="3:81" ht="12.75">
      <c r="C71" s="44"/>
      <c r="D71" s="44"/>
      <c r="E71" s="50"/>
      <c r="F71" s="44"/>
      <c r="G71" s="44"/>
      <c r="J71" s="44"/>
      <c r="S71" s="44"/>
      <c r="X71" s="44"/>
      <c r="AC71" s="44"/>
      <c r="AQ71" s="44"/>
      <c r="BB71" s="35"/>
      <c r="BK71" s="35"/>
      <c r="BL71" s="35"/>
      <c r="CC71" s="44"/>
    </row>
    <row r="72" spans="3:81" ht="12.75">
      <c r="C72" s="44"/>
      <c r="D72" s="44"/>
      <c r="E72" s="50"/>
      <c r="F72" s="44"/>
      <c r="G72" s="44"/>
      <c r="J72" s="44"/>
      <c r="S72" s="44"/>
      <c r="X72" s="44"/>
      <c r="AC72" s="44"/>
      <c r="AQ72" s="44"/>
      <c r="BB72" s="35"/>
      <c r="BK72" s="35"/>
      <c r="BL72" s="35"/>
      <c r="CC72" s="44"/>
    </row>
    <row r="73" spans="3:81" ht="12.75">
      <c r="C73" s="44"/>
      <c r="D73" s="44"/>
      <c r="E73" s="50"/>
      <c r="F73" s="44"/>
      <c r="G73" s="44"/>
      <c r="J73" s="44"/>
      <c r="S73" s="44"/>
      <c r="X73" s="44"/>
      <c r="AC73" s="44"/>
      <c r="AQ73" s="44"/>
      <c r="BB73" s="35"/>
      <c r="BK73" s="35"/>
      <c r="BL73" s="35"/>
      <c r="CC73" s="44"/>
    </row>
    <row r="74" spans="3:64" ht="12.75">
      <c r="C74" s="44"/>
      <c r="D74" s="44"/>
      <c r="E74" s="50"/>
      <c r="F74" s="44"/>
      <c r="G74" s="44"/>
      <c r="J74" s="44"/>
      <c r="S74" s="44"/>
      <c r="X74" s="44"/>
      <c r="AC74" s="44"/>
      <c r="AQ74" s="44"/>
      <c r="BB74" s="35"/>
      <c r="BK74" s="35"/>
      <c r="BL74" s="35"/>
    </row>
    <row r="75" spans="3:64" ht="12.75">
      <c r="C75" s="44"/>
      <c r="D75" s="44"/>
      <c r="E75" s="50"/>
      <c r="F75" s="44"/>
      <c r="G75" s="44"/>
      <c r="J75" s="44"/>
      <c r="S75" s="44"/>
      <c r="AC75" s="44"/>
      <c r="AQ75" s="44"/>
      <c r="BB75" s="35"/>
      <c r="BK75" s="35"/>
      <c r="BL75" s="35"/>
    </row>
    <row r="76" spans="3:64" ht="12.75">
      <c r="C76" s="44"/>
      <c r="D76" s="44"/>
      <c r="F76" s="44"/>
      <c r="G76" s="44"/>
      <c r="J76" s="44"/>
      <c r="S76" s="44"/>
      <c r="AC76" s="44"/>
      <c r="AQ76" s="44"/>
      <c r="BB76" s="35"/>
      <c r="BK76" s="35"/>
      <c r="BL76" s="35"/>
    </row>
    <row r="77" spans="3:64" ht="12.75">
      <c r="C77" s="44"/>
      <c r="D77" s="44"/>
      <c r="F77" s="44"/>
      <c r="G77" s="44"/>
      <c r="S77" s="44"/>
      <c r="AC77" s="44"/>
      <c r="AQ77" s="44"/>
      <c r="BB77" s="35"/>
      <c r="BK77" s="35"/>
      <c r="BL77" s="35"/>
    </row>
    <row r="78" spans="3:64" ht="12.75">
      <c r="C78" s="44"/>
      <c r="D78" s="44"/>
      <c r="F78" s="44"/>
      <c r="G78" s="44"/>
      <c r="S78" s="44"/>
      <c r="AC78" s="44"/>
      <c r="AQ78" s="44"/>
      <c r="BB78" s="35"/>
      <c r="BK78" s="35"/>
      <c r="BL78" s="35"/>
    </row>
    <row r="79" spans="6:64" ht="12.75">
      <c r="F79" s="44"/>
      <c r="G79" s="44"/>
      <c r="S79" s="44"/>
      <c r="AC79" s="44"/>
      <c r="AQ79" s="44"/>
      <c r="BB79" s="35"/>
      <c r="BK79" s="35"/>
      <c r="BL79" s="35"/>
    </row>
    <row r="80" spans="6:64" ht="12.75">
      <c r="F80" s="44"/>
      <c r="G80" s="44"/>
      <c r="S80" s="44"/>
      <c r="AC80" s="44"/>
      <c r="AQ80" s="44"/>
      <c r="BK80" s="35"/>
      <c r="BL80" s="35"/>
    </row>
    <row r="81" spans="6:64" ht="12.75">
      <c r="F81" s="44"/>
      <c r="G81" s="44"/>
      <c r="S81" s="44"/>
      <c r="AC81" s="44"/>
      <c r="AQ81" s="44"/>
      <c r="BK81" s="35"/>
      <c r="BL81" s="35"/>
    </row>
    <row r="82" spans="19:64" ht="12.75">
      <c r="S82" s="44"/>
      <c r="AC82" s="44"/>
      <c r="AQ82" s="44"/>
      <c r="BK82" s="35"/>
      <c r="BL82" s="35"/>
    </row>
    <row r="83" spans="19:64" ht="12.75">
      <c r="S83" s="44"/>
      <c r="AC83" s="44"/>
      <c r="AQ83" s="44"/>
      <c r="BK83" s="35"/>
      <c r="BL83" s="35"/>
    </row>
    <row r="84" spans="19:64" ht="12.75">
      <c r="S84" s="44"/>
      <c r="AC84" s="44"/>
      <c r="AQ84" s="44"/>
      <c r="BK84" s="35"/>
      <c r="BL84" s="35"/>
    </row>
    <row r="85" spans="19:64" ht="12.75">
      <c r="S85" s="44"/>
      <c r="AC85" s="44"/>
      <c r="AQ85" s="44"/>
      <c r="BK85" s="35"/>
      <c r="BL85" s="35"/>
    </row>
    <row r="86" spans="19:64" ht="12.75">
      <c r="S86" s="44"/>
      <c r="AC86" s="44"/>
      <c r="AQ86" s="44"/>
      <c r="BK86" s="35"/>
      <c r="BL86" s="35"/>
    </row>
    <row r="87" spans="19:64" ht="12.75">
      <c r="S87" s="44"/>
      <c r="AC87" s="44"/>
      <c r="AQ87" s="44"/>
      <c r="BK87" s="35"/>
      <c r="BL87" s="35"/>
    </row>
    <row r="88" spans="19:64" ht="12.75">
      <c r="S88" s="44"/>
      <c r="AC88" s="44"/>
      <c r="AQ88" s="44"/>
      <c r="BK88" s="35"/>
      <c r="BL88" s="35"/>
    </row>
    <row r="89" spans="19:64" ht="12.75">
      <c r="S89" s="44"/>
      <c r="AC89" s="44"/>
      <c r="AQ89" s="44"/>
      <c r="BK89" s="35"/>
      <c r="BL89" s="35"/>
    </row>
    <row r="90" spans="19:64" ht="12.75">
      <c r="S90" s="44"/>
      <c r="AC90" s="44"/>
      <c r="AQ90" s="44"/>
      <c r="BK90" s="35"/>
      <c r="BL90" s="35"/>
    </row>
    <row r="91" spans="19:64" ht="12.75">
      <c r="S91" s="44"/>
      <c r="AC91" s="44"/>
      <c r="AQ91" s="44"/>
      <c r="BK91" s="35"/>
      <c r="BL91" s="35"/>
    </row>
    <row r="92" spans="19:64" ht="12.75">
      <c r="S92" s="44"/>
      <c r="AC92" s="44"/>
      <c r="AQ92" s="44"/>
      <c r="BK92" s="35"/>
      <c r="BL92" s="35"/>
    </row>
    <row r="93" spans="19:64" ht="12.75">
      <c r="S93" s="44"/>
      <c r="AC93" s="44"/>
      <c r="AQ93" s="44"/>
      <c r="BK93" s="35"/>
      <c r="BL93" s="35"/>
    </row>
    <row r="94" spans="19:64" ht="12.75">
      <c r="S94" s="44"/>
      <c r="AC94" s="44"/>
      <c r="AQ94" s="44"/>
      <c r="BK94" s="35"/>
      <c r="BL94" s="35"/>
    </row>
    <row r="95" spans="19:64" ht="12.75">
      <c r="S95" s="44"/>
      <c r="AC95" s="44"/>
      <c r="AQ95" s="44"/>
      <c r="BK95" s="35"/>
      <c r="BL95" s="35"/>
    </row>
    <row r="96" spans="19:64" ht="12.75">
      <c r="S96" s="44"/>
      <c r="AC96" s="44"/>
      <c r="AQ96" s="44"/>
      <c r="BK96" s="35"/>
      <c r="BL96" s="35"/>
    </row>
    <row r="97" spans="19:64" ht="12.75">
      <c r="S97" s="44"/>
      <c r="AC97" s="44"/>
      <c r="BK97" s="35"/>
      <c r="BL97" s="35"/>
    </row>
    <row r="98" spans="19:64" ht="12.75">
      <c r="S98" s="44"/>
      <c r="AC98" s="44"/>
      <c r="BK98" s="35"/>
      <c r="BL98" s="35"/>
    </row>
    <row r="99" spans="19:64" ht="12.75">
      <c r="S99" s="44"/>
      <c r="AC99" s="44"/>
      <c r="BK99" s="35"/>
      <c r="BL99" s="35"/>
    </row>
    <row r="100" spans="19:64" ht="12.75">
      <c r="S100" s="44"/>
      <c r="AC100" s="44"/>
      <c r="BK100" s="35"/>
      <c r="BL100" s="35"/>
    </row>
    <row r="101" spans="19:64" ht="12.75">
      <c r="S101" s="44"/>
      <c r="AC101" s="44"/>
      <c r="BK101" s="35"/>
      <c r="BL101" s="35"/>
    </row>
    <row r="102" spans="19:64" ht="12.75">
      <c r="S102" s="44"/>
      <c r="AC102" s="44"/>
      <c r="BK102" s="35"/>
      <c r="BL102" s="35"/>
    </row>
    <row r="103" spans="19:64" ht="12.75">
      <c r="S103" s="44"/>
      <c r="AC103" s="44"/>
      <c r="BK103" s="35"/>
      <c r="BL103" s="35"/>
    </row>
    <row r="104" spans="19:64" ht="12.75">
      <c r="S104" s="44"/>
      <c r="AC104" s="44"/>
      <c r="BK104" s="35"/>
      <c r="BL104" s="35"/>
    </row>
    <row r="105" spans="19:64" ht="12.75">
      <c r="S105" s="44"/>
      <c r="AC105" s="44"/>
      <c r="BK105" s="35"/>
      <c r="BL105" s="35"/>
    </row>
    <row r="106" spans="19:64" ht="12.75">
      <c r="S106" s="44"/>
      <c r="AC106" s="44"/>
      <c r="BK106" s="35"/>
      <c r="BL106" s="35"/>
    </row>
    <row r="107" spans="19:64" ht="12.75">
      <c r="S107" s="44"/>
      <c r="AC107" s="44"/>
      <c r="BK107" s="35"/>
      <c r="BL107" s="35"/>
    </row>
    <row r="108" spans="19:64" ht="12.75">
      <c r="S108" s="44"/>
      <c r="AC108" s="44"/>
      <c r="BK108" s="35"/>
      <c r="BL108" s="35"/>
    </row>
    <row r="109" spans="19:64" ht="12.75">
      <c r="S109" s="44"/>
      <c r="AC109" s="44"/>
      <c r="BK109" s="35"/>
      <c r="BL109" s="35"/>
    </row>
    <row r="110" spans="19:64" ht="12.75">
      <c r="S110" s="44"/>
      <c r="AC110" s="44"/>
      <c r="BK110" s="35"/>
      <c r="BL110" s="35"/>
    </row>
    <row r="111" spans="19:64" ht="12.75">
      <c r="S111" s="44"/>
      <c r="AC111" s="44"/>
      <c r="BK111" s="35"/>
      <c r="BL111" s="35"/>
    </row>
    <row r="112" spans="19:64" ht="12.75">
      <c r="S112" s="44"/>
      <c r="AC112" s="44"/>
      <c r="BK112" s="35"/>
      <c r="BL112" s="35"/>
    </row>
    <row r="113" spans="19:64" ht="12.75">
      <c r="S113" s="44"/>
      <c r="AC113" s="44"/>
      <c r="BK113" s="35"/>
      <c r="BL113" s="35"/>
    </row>
    <row r="114" spans="19:64" ht="12.75">
      <c r="S114" s="44"/>
      <c r="AC114" s="44"/>
      <c r="BK114" s="35"/>
      <c r="BL114" s="35"/>
    </row>
    <row r="115" spans="19:64" ht="12.75">
      <c r="S115" s="44"/>
      <c r="AC115" s="44"/>
      <c r="BK115" s="35"/>
      <c r="BL115" s="35"/>
    </row>
    <row r="116" spans="19:64" ht="12.75">
      <c r="S116" s="44"/>
      <c r="AC116" s="44"/>
      <c r="BK116" s="35"/>
      <c r="BL116" s="35"/>
    </row>
    <row r="117" spans="19:64" ht="12.75">
      <c r="S117" s="44"/>
      <c r="AC117" s="44"/>
      <c r="BK117" s="35"/>
      <c r="BL117" s="35"/>
    </row>
    <row r="118" spans="19:64" ht="12.75">
      <c r="S118" s="44"/>
      <c r="AC118" s="44"/>
      <c r="BK118" s="35"/>
      <c r="BL118" s="35"/>
    </row>
    <row r="119" spans="19:64" ht="12.75">
      <c r="S119" s="44"/>
      <c r="AC119" s="44"/>
      <c r="BK119" s="35"/>
      <c r="BL119" s="35"/>
    </row>
    <row r="120" spans="19:64" ht="12.75">
      <c r="S120" s="44"/>
      <c r="AC120" s="44"/>
      <c r="BK120" s="35"/>
      <c r="BL120" s="35"/>
    </row>
    <row r="121" spans="19:64" ht="12.75">
      <c r="S121" s="44"/>
      <c r="AC121" s="44"/>
      <c r="BK121" s="35"/>
      <c r="BL121" s="35"/>
    </row>
    <row r="122" spans="19:64" ht="12.75">
      <c r="S122" s="44"/>
      <c r="AC122" s="44"/>
      <c r="BK122" s="35"/>
      <c r="BL122" s="35"/>
    </row>
    <row r="123" spans="19:64" ht="12.75">
      <c r="S123" s="44"/>
      <c r="AC123" s="44"/>
      <c r="BK123" s="35"/>
      <c r="BL123" s="35"/>
    </row>
    <row r="124" spans="19:64" ht="12.75">
      <c r="S124" s="44"/>
      <c r="AC124" s="44"/>
      <c r="BK124" s="35"/>
      <c r="BL124" s="35"/>
    </row>
    <row r="125" spans="19:64" ht="12.75">
      <c r="S125" s="44"/>
      <c r="AC125" s="44"/>
      <c r="BK125" s="35"/>
      <c r="BL125" s="35"/>
    </row>
    <row r="126" spans="19:64" ht="12.75">
      <c r="S126" s="44"/>
      <c r="AC126" s="44"/>
      <c r="BK126" s="35"/>
      <c r="BL126" s="35"/>
    </row>
    <row r="127" spans="29:64" ht="12.75">
      <c r="AC127" s="44"/>
      <c r="BK127" s="35"/>
      <c r="BL127" s="35"/>
    </row>
    <row r="128" spans="29:64" ht="12.75">
      <c r="AC128" s="44"/>
      <c r="BK128" s="35"/>
      <c r="BL128" s="35"/>
    </row>
    <row r="129" spans="29:64" ht="12.75">
      <c r="AC129" s="44"/>
      <c r="BK129" s="35"/>
      <c r="BL129" s="35"/>
    </row>
    <row r="130" spans="29:64" ht="12.75">
      <c r="AC130" s="44"/>
      <c r="BK130" s="35"/>
      <c r="BL130" s="35"/>
    </row>
    <row r="131" spans="29:64" ht="12.75">
      <c r="AC131" s="44"/>
      <c r="BK131" s="35"/>
      <c r="BL131" s="35"/>
    </row>
    <row r="132" spans="29:64" ht="12.75">
      <c r="AC132" s="44"/>
      <c r="BK132" s="35"/>
      <c r="BL132" s="35"/>
    </row>
    <row r="133" spans="29:64" ht="12.75">
      <c r="AC133" s="44"/>
      <c r="BK133" s="35"/>
      <c r="BL133" s="35"/>
    </row>
    <row r="134" spans="29:64" ht="12.75">
      <c r="AC134" s="44"/>
      <c r="BK134" s="35"/>
      <c r="BL134" s="35"/>
    </row>
    <row r="135" spans="29:64" ht="12.75">
      <c r="AC135" s="44"/>
      <c r="BK135" s="35"/>
      <c r="BL135" s="35"/>
    </row>
    <row r="136" spans="29:64" ht="12.75">
      <c r="AC136" s="44"/>
      <c r="BK136" s="35"/>
      <c r="BL136" s="35"/>
    </row>
    <row r="137" spans="29:64" ht="12.75">
      <c r="AC137" s="44"/>
      <c r="BK137" s="35"/>
      <c r="BL137" s="35"/>
    </row>
    <row r="138" spans="29:64" ht="12.75">
      <c r="AC138" s="44"/>
      <c r="BK138" s="35"/>
      <c r="BL138" s="35"/>
    </row>
    <row r="139" spans="29:64" ht="12.75">
      <c r="AC139" s="44"/>
      <c r="BK139" s="35"/>
      <c r="BL139" s="35"/>
    </row>
    <row r="140" spans="29:64" ht="12.75">
      <c r="AC140" s="44"/>
      <c r="BK140" s="35"/>
      <c r="BL140" s="35"/>
    </row>
    <row r="141" spans="29:64" ht="12.75">
      <c r="AC141" s="44"/>
      <c r="BK141" s="35"/>
      <c r="BL141" s="35"/>
    </row>
    <row r="142" spans="29:64" ht="12.75">
      <c r="AC142" s="44"/>
      <c r="BK142" s="35"/>
      <c r="BL142" s="35"/>
    </row>
    <row r="143" spans="29:64" ht="12.75">
      <c r="AC143" s="44"/>
      <c r="BK143" s="35"/>
      <c r="BL143" s="35"/>
    </row>
    <row r="144" spans="29:64" ht="12.75">
      <c r="AC144" s="44"/>
      <c r="BK144" s="35"/>
      <c r="BL144" s="35"/>
    </row>
    <row r="145" spans="29:64" ht="12.75">
      <c r="AC145" s="44"/>
      <c r="BK145" s="35"/>
      <c r="BL145" s="35"/>
    </row>
    <row r="146" spans="29:64" ht="12.75">
      <c r="AC146" s="44"/>
      <c r="BK146" s="35"/>
      <c r="BL146" s="35"/>
    </row>
    <row r="147" spans="29:64" ht="12.75">
      <c r="AC147" s="44"/>
      <c r="BK147" s="35"/>
      <c r="BL147" s="35"/>
    </row>
    <row r="148" spans="29:64" ht="12.75">
      <c r="AC148" s="44"/>
      <c r="BK148" s="35"/>
      <c r="BL148" s="35"/>
    </row>
    <row r="149" spans="29:64" ht="12.75">
      <c r="AC149" s="44"/>
      <c r="BK149" s="35"/>
      <c r="BL149" s="35"/>
    </row>
    <row r="150" spans="29:64" ht="12.75">
      <c r="AC150" s="44"/>
      <c r="BK150" s="35"/>
      <c r="BL150" s="35"/>
    </row>
    <row r="151" spans="29:64" ht="12.75">
      <c r="AC151" s="44"/>
      <c r="BK151" s="35"/>
      <c r="BL151" s="35"/>
    </row>
    <row r="152" spans="29:64" ht="12.75">
      <c r="AC152" s="44"/>
      <c r="BK152" s="35"/>
      <c r="BL152" s="35"/>
    </row>
    <row r="153" spans="29:64" ht="12.75">
      <c r="AC153" s="44"/>
      <c r="BK153" s="35"/>
      <c r="BL153" s="35"/>
    </row>
    <row r="154" spans="29:64" ht="12.75">
      <c r="AC154" s="44"/>
      <c r="BK154" s="35"/>
      <c r="BL154" s="35"/>
    </row>
    <row r="155" spans="29:64" ht="12.75">
      <c r="AC155" s="44"/>
      <c r="BK155" s="35"/>
      <c r="BL155" s="35"/>
    </row>
    <row r="156" spans="29:64" ht="12.75">
      <c r="AC156" s="44"/>
      <c r="BK156" s="35"/>
      <c r="BL156" s="35"/>
    </row>
    <row r="157" spans="29:64" ht="12.75">
      <c r="AC157" s="44"/>
      <c r="BK157" s="35"/>
      <c r="BL157" s="35"/>
    </row>
    <row r="158" spans="29:64" ht="12.75">
      <c r="AC158" s="44"/>
      <c r="BK158" s="35"/>
      <c r="BL158" s="35"/>
    </row>
    <row r="159" spans="29:64" ht="12.75">
      <c r="AC159" s="44"/>
      <c r="BK159" s="35"/>
      <c r="BL159" s="35"/>
    </row>
    <row r="160" spans="29:64" ht="12.75">
      <c r="AC160" s="44"/>
      <c r="BK160" s="35"/>
      <c r="BL160" s="35"/>
    </row>
    <row r="161" spans="29:64" ht="12.75">
      <c r="AC161" s="44"/>
      <c r="BK161" s="35"/>
      <c r="BL161" s="35"/>
    </row>
    <row r="162" spans="29:64" ht="12.75">
      <c r="AC162" s="44"/>
      <c r="BK162" s="35"/>
      <c r="BL162" s="35"/>
    </row>
    <row r="163" spans="29:64" ht="12.75">
      <c r="AC163" s="44"/>
      <c r="BK163" s="35"/>
      <c r="BL163" s="35"/>
    </row>
    <row r="164" spans="29:64" ht="12.75">
      <c r="AC164" s="44"/>
      <c r="BK164" s="35"/>
      <c r="BL164" s="35"/>
    </row>
    <row r="165" spans="29:64" ht="12.75">
      <c r="AC165" s="44"/>
      <c r="BK165" s="35"/>
      <c r="BL165" s="35"/>
    </row>
    <row r="166" spans="29:64" ht="12.75">
      <c r="AC166" s="44"/>
      <c r="BK166" s="35"/>
      <c r="BL166" s="35"/>
    </row>
    <row r="167" spans="29:64" ht="12.75">
      <c r="AC167" s="44"/>
      <c r="BK167" s="35"/>
      <c r="BL167" s="35"/>
    </row>
    <row r="168" spans="29:64" ht="12.75">
      <c r="AC168" s="44"/>
      <c r="BK168" s="35"/>
      <c r="BL168" s="35"/>
    </row>
    <row r="169" spans="29:64" ht="12.75">
      <c r="AC169" s="44"/>
      <c r="BK169" s="35"/>
      <c r="BL169" s="35"/>
    </row>
    <row r="170" spans="29:64" ht="12.75">
      <c r="AC170" s="44"/>
      <c r="BK170" s="35"/>
      <c r="BL170" s="35"/>
    </row>
    <row r="171" spans="29:64" ht="12.75">
      <c r="AC171" s="44"/>
      <c r="BK171" s="35"/>
      <c r="BL171" s="35"/>
    </row>
    <row r="172" spans="29:64" ht="12.75">
      <c r="AC172" s="44"/>
      <c r="BK172" s="35"/>
      <c r="BL172" s="35"/>
    </row>
    <row r="173" spans="29:64" ht="12.75">
      <c r="AC173" s="44"/>
      <c r="BK173" s="35"/>
      <c r="BL173" s="35"/>
    </row>
    <row r="174" spans="29:64" ht="12.75">
      <c r="AC174" s="44"/>
      <c r="BK174" s="35"/>
      <c r="BL174" s="35"/>
    </row>
    <row r="175" spans="29:64" ht="12.75">
      <c r="AC175" s="44"/>
      <c r="BK175" s="35"/>
      <c r="BL175" s="35"/>
    </row>
    <row r="176" spans="29:64" ht="12.75">
      <c r="AC176" s="44"/>
      <c r="BK176" s="35"/>
      <c r="BL176" s="35"/>
    </row>
    <row r="177" spans="29:64" ht="12.75">
      <c r="AC177" s="44"/>
      <c r="BK177" s="35"/>
      <c r="BL177" s="35"/>
    </row>
    <row r="178" spans="29:64" ht="12.75">
      <c r="AC178" s="44"/>
      <c r="BK178" s="35"/>
      <c r="BL178" s="35"/>
    </row>
    <row r="179" spans="29:64" ht="12.75">
      <c r="AC179" s="44"/>
      <c r="BK179" s="35"/>
      <c r="BL179" s="35"/>
    </row>
    <row r="180" spans="29:64" ht="12.75">
      <c r="AC180" s="44"/>
      <c r="BK180" s="35"/>
      <c r="BL180" s="35"/>
    </row>
    <row r="181" spans="29:64" ht="12.75">
      <c r="AC181" s="44"/>
      <c r="BK181" s="35"/>
      <c r="BL181" s="35"/>
    </row>
    <row r="182" spans="29:64" ht="12.75">
      <c r="AC182" s="44"/>
      <c r="BK182" s="35"/>
      <c r="BL182" s="35"/>
    </row>
    <row r="183" spans="29:64" ht="12.75">
      <c r="AC183" s="44"/>
      <c r="BK183" s="35"/>
      <c r="BL183" s="35"/>
    </row>
    <row r="184" spans="29:64" ht="12.75">
      <c r="AC184" s="44"/>
      <c r="BK184" s="35"/>
      <c r="BL184" s="35"/>
    </row>
    <row r="185" spans="29:64" ht="12.75">
      <c r="AC185" s="44"/>
      <c r="BK185" s="35"/>
      <c r="BL185" s="35"/>
    </row>
    <row r="186" spans="29:64" ht="12.75">
      <c r="AC186" s="44"/>
      <c r="BK186" s="35"/>
      <c r="BL186" s="35"/>
    </row>
    <row r="187" spans="29:64" ht="12.75">
      <c r="AC187" s="44"/>
      <c r="BK187" s="35"/>
      <c r="BL187" s="35"/>
    </row>
    <row r="188" spans="29:64" ht="12.75">
      <c r="AC188" s="44"/>
      <c r="BK188" s="35"/>
      <c r="BL188" s="35"/>
    </row>
    <row r="189" spans="29:64" ht="12.75">
      <c r="AC189" s="44"/>
      <c r="BK189" s="35"/>
      <c r="BL189" s="35"/>
    </row>
    <row r="190" spans="29:64" ht="12.75">
      <c r="AC190" s="44"/>
      <c r="BK190" s="35"/>
      <c r="BL190" s="35"/>
    </row>
    <row r="191" spans="29:64" ht="12.75">
      <c r="AC191" s="44"/>
      <c r="BK191" s="35"/>
      <c r="BL191" s="35"/>
    </row>
    <row r="192" spans="29:64" ht="12.75">
      <c r="AC192" s="44"/>
      <c r="BK192" s="35"/>
      <c r="BL192" s="35"/>
    </row>
    <row r="193" spans="29:64" ht="12.75">
      <c r="AC193" s="44"/>
      <c r="BK193" s="35"/>
      <c r="BL193" s="35"/>
    </row>
    <row r="194" spans="29:64" ht="12.75">
      <c r="AC194" s="44"/>
      <c r="BK194" s="35"/>
      <c r="BL194" s="35"/>
    </row>
    <row r="195" spans="29:64" ht="12.75">
      <c r="AC195" s="44"/>
      <c r="BK195" s="35"/>
      <c r="BL195" s="35"/>
    </row>
    <row r="196" spans="29:64" ht="12.75">
      <c r="AC196" s="44"/>
      <c r="BK196" s="35"/>
      <c r="BL196" s="35"/>
    </row>
    <row r="197" spans="29:64" ht="12.75">
      <c r="AC197" s="44"/>
      <c r="BK197" s="35"/>
      <c r="BL197" s="35"/>
    </row>
    <row r="198" spans="29:64" ht="12.75">
      <c r="AC198" s="44"/>
      <c r="BK198" s="35"/>
      <c r="BL198" s="35"/>
    </row>
    <row r="199" spans="29:64" ht="12.75">
      <c r="AC199" s="44"/>
      <c r="BK199" s="35"/>
      <c r="BL199" s="35"/>
    </row>
    <row r="200" spans="29:64" ht="12.75">
      <c r="AC200" s="44"/>
      <c r="BK200" s="35"/>
      <c r="BL200" s="35"/>
    </row>
    <row r="201" spans="29:64" ht="12.75">
      <c r="AC201" s="44"/>
      <c r="BK201" s="35"/>
      <c r="BL201" s="35"/>
    </row>
    <row r="202" spans="29:64" ht="12.75">
      <c r="AC202" s="44"/>
      <c r="BK202" s="35"/>
      <c r="BL202" s="35"/>
    </row>
    <row r="203" spans="29:64" ht="12.75">
      <c r="AC203" s="44"/>
      <c r="BK203" s="35"/>
      <c r="BL203" s="35"/>
    </row>
    <row r="204" spans="29:64" ht="12.75">
      <c r="AC204" s="44"/>
      <c r="BK204" s="35"/>
      <c r="BL204" s="35"/>
    </row>
    <row r="205" spans="29:64" ht="12.75">
      <c r="AC205" s="44"/>
      <c r="BK205" s="35"/>
      <c r="BL205" s="35"/>
    </row>
    <row r="206" spans="29:64" ht="12.75">
      <c r="AC206" s="44"/>
      <c r="BK206" s="35"/>
      <c r="BL206" s="35"/>
    </row>
    <row r="207" spans="29:64" ht="12.75">
      <c r="AC207" s="44"/>
      <c r="BK207" s="35"/>
      <c r="BL207" s="35"/>
    </row>
    <row r="208" spans="29:64" ht="12.75">
      <c r="AC208" s="44"/>
      <c r="BK208" s="35"/>
      <c r="BL208" s="35"/>
    </row>
    <row r="209" spans="29:64" ht="12.75">
      <c r="AC209" s="44"/>
      <c r="BK209" s="35"/>
      <c r="BL209" s="35"/>
    </row>
    <row r="210" spans="29:64" ht="12.75">
      <c r="AC210" s="44"/>
      <c r="BK210" s="35"/>
      <c r="BL210" s="35"/>
    </row>
    <row r="211" spans="63:64" ht="12.75">
      <c r="BK211" s="35"/>
      <c r="BL211" s="35"/>
    </row>
    <row r="212" spans="63:64" ht="12.75">
      <c r="BK212" s="35"/>
      <c r="BL212" s="35"/>
    </row>
    <row r="213" spans="63:64" ht="12.75">
      <c r="BK213" s="35"/>
      <c r="BL213" s="35"/>
    </row>
    <row r="214" spans="63:64" ht="12.75">
      <c r="BK214" s="35"/>
      <c r="BL214" s="35"/>
    </row>
    <row r="215" spans="63:64" ht="12.75">
      <c r="BK215" s="35"/>
      <c r="BL215" s="35"/>
    </row>
    <row r="216" spans="63:64" ht="12.75">
      <c r="BK216" s="35"/>
      <c r="BL216" s="35"/>
    </row>
    <row r="217" spans="63:64" ht="12.75">
      <c r="BK217" s="35"/>
      <c r="BL217" s="35"/>
    </row>
    <row r="218" spans="63:64" ht="12.75">
      <c r="BK218" s="35"/>
      <c r="BL218" s="35"/>
    </row>
    <row r="219" spans="63:64" ht="12.75">
      <c r="BK219" s="35"/>
      <c r="BL219" s="35"/>
    </row>
    <row r="220" spans="63:64" ht="12.75">
      <c r="BK220" s="35"/>
      <c r="BL220" s="35"/>
    </row>
    <row r="221" spans="63:64" ht="12.75">
      <c r="BK221" s="35"/>
      <c r="BL221" s="35"/>
    </row>
    <row r="222" spans="63:64" ht="12.75">
      <c r="BK222" s="35"/>
      <c r="BL222" s="35"/>
    </row>
    <row r="223" spans="63:64" ht="12.75">
      <c r="BK223" s="35"/>
      <c r="BL223" s="35"/>
    </row>
    <row r="224" spans="63:64" ht="12.75">
      <c r="BK224" s="35"/>
      <c r="BL224" s="35"/>
    </row>
    <row r="225" spans="63:64" ht="12.75">
      <c r="BK225" s="35"/>
      <c r="BL225" s="35"/>
    </row>
    <row r="226" spans="63:64" ht="12.75">
      <c r="BK226" s="35"/>
      <c r="BL226" s="35"/>
    </row>
    <row r="227" spans="63:64" ht="12.75">
      <c r="BK227" s="35"/>
      <c r="BL227" s="35"/>
    </row>
    <row r="228" spans="63:64" ht="12.75">
      <c r="BK228" s="35"/>
      <c r="BL228" s="35"/>
    </row>
    <row r="229" spans="63:64" ht="12.75">
      <c r="BK229" s="35"/>
      <c r="BL229" s="35"/>
    </row>
    <row r="230" spans="63:64" ht="12.75">
      <c r="BK230" s="35"/>
      <c r="BL230" s="35"/>
    </row>
    <row r="231" spans="63:64" ht="12.75">
      <c r="BK231" s="35"/>
      <c r="BL231" s="35"/>
    </row>
    <row r="232" spans="63:64" ht="12.75">
      <c r="BK232" s="35"/>
      <c r="BL232" s="35"/>
    </row>
    <row r="233" spans="63:64" ht="12.75">
      <c r="BK233" s="35"/>
      <c r="BL233" s="35"/>
    </row>
    <row r="234" spans="63:64" ht="12.75">
      <c r="BK234" s="35"/>
      <c r="BL234" s="35"/>
    </row>
    <row r="235" spans="63:64" ht="12.75">
      <c r="BK235" s="35"/>
      <c r="BL235" s="35"/>
    </row>
    <row r="236" spans="63:64" ht="12.75">
      <c r="BK236" s="35"/>
      <c r="BL236" s="35"/>
    </row>
    <row r="237" spans="63:64" ht="12.75">
      <c r="BK237" s="35"/>
      <c r="BL237" s="35"/>
    </row>
    <row r="238" spans="63:64" ht="12.75">
      <c r="BK238" s="35"/>
      <c r="BL238" s="35"/>
    </row>
    <row r="239" spans="63:64" ht="12.75">
      <c r="BK239" s="35"/>
      <c r="BL239" s="35"/>
    </row>
    <row r="240" spans="63:64" ht="12.75">
      <c r="BK240" s="35"/>
      <c r="BL240" s="35"/>
    </row>
    <row r="241" spans="63:64" ht="12.75">
      <c r="BK241" s="35"/>
      <c r="BL241" s="35"/>
    </row>
    <row r="242" spans="63:64" ht="12.75">
      <c r="BK242" s="35"/>
      <c r="BL242" s="35"/>
    </row>
    <row r="243" spans="63:64" ht="12.75">
      <c r="BK243" s="35"/>
      <c r="BL243" s="35"/>
    </row>
    <row r="244" spans="63:64" ht="12.75">
      <c r="BK244" s="35"/>
      <c r="BL244" s="35"/>
    </row>
    <row r="245" spans="63:64" ht="12.75">
      <c r="BK245" s="35"/>
      <c r="BL245" s="35"/>
    </row>
    <row r="246" spans="63:64" ht="12.75">
      <c r="BK246" s="35"/>
      <c r="BL246" s="35"/>
    </row>
    <row r="247" spans="63:64" ht="12.75">
      <c r="BK247" s="35"/>
      <c r="BL247" s="35"/>
    </row>
    <row r="248" spans="63:64" ht="12.75">
      <c r="BK248" s="35"/>
      <c r="BL248" s="35"/>
    </row>
    <row r="249" spans="63:64" ht="12.75">
      <c r="BK249" s="35"/>
      <c r="BL249" s="35"/>
    </row>
    <row r="250" spans="63:64" ht="12.75">
      <c r="BK250" s="35"/>
      <c r="BL250" s="35"/>
    </row>
    <row r="251" spans="63:64" ht="12.75">
      <c r="BK251" s="35"/>
      <c r="BL251" s="35"/>
    </row>
    <row r="252" spans="63:64" ht="12.75">
      <c r="BK252" s="35"/>
      <c r="BL252" s="35"/>
    </row>
    <row r="253" spans="63:64" ht="12.75">
      <c r="BK253" s="35"/>
      <c r="BL253" s="35"/>
    </row>
    <row r="254" spans="63:64" ht="12.75">
      <c r="BK254" s="35"/>
      <c r="BL254" s="35"/>
    </row>
    <row r="255" spans="63:64" ht="12.75">
      <c r="BK255" s="35"/>
      <c r="BL255" s="35"/>
    </row>
    <row r="256" spans="63:64" ht="12.75">
      <c r="BK256" s="35"/>
      <c r="BL256" s="35"/>
    </row>
    <row r="257" spans="63:64" ht="12.75">
      <c r="BK257" s="35"/>
      <c r="BL257" s="35"/>
    </row>
    <row r="258" spans="63:64" ht="12.75">
      <c r="BK258" s="35"/>
      <c r="BL258" s="35"/>
    </row>
    <row r="259" spans="63:64" ht="12.75">
      <c r="BK259" s="35"/>
      <c r="BL259" s="35"/>
    </row>
    <row r="260" spans="63:64" ht="12.75">
      <c r="BK260" s="35"/>
      <c r="BL260" s="35"/>
    </row>
    <row r="261" spans="63:64" ht="12.75">
      <c r="BK261" s="35"/>
      <c r="BL261" s="35"/>
    </row>
    <row r="262" spans="63:64" ht="12.75">
      <c r="BK262" s="35"/>
      <c r="BL262" s="35"/>
    </row>
    <row r="263" spans="63:64" ht="12.75">
      <c r="BK263" s="35"/>
      <c r="BL263" s="35"/>
    </row>
    <row r="264" spans="63:64" ht="12.75">
      <c r="BK264" s="35"/>
      <c r="BL264" s="35"/>
    </row>
    <row r="265" spans="63:64" ht="12.75">
      <c r="BK265" s="35"/>
      <c r="BL265" s="35"/>
    </row>
    <row r="266" spans="63:64" ht="12.75">
      <c r="BK266" s="35"/>
      <c r="BL266" s="35"/>
    </row>
    <row r="267" spans="63:64" ht="12.75">
      <c r="BK267" s="35"/>
      <c r="BL267" s="35"/>
    </row>
    <row r="268" spans="63:64" ht="12.75">
      <c r="BK268" s="35"/>
      <c r="BL268" s="35"/>
    </row>
    <row r="269" spans="63:64" ht="12.75">
      <c r="BK269" s="35"/>
      <c r="BL269" s="35"/>
    </row>
    <row r="270" spans="63:64" ht="12.75">
      <c r="BK270" s="35"/>
      <c r="BL270" s="35"/>
    </row>
    <row r="271" spans="63:64" ht="12.75">
      <c r="BK271" s="35"/>
      <c r="BL271" s="35"/>
    </row>
    <row r="272" spans="63:64" ht="12.75">
      <c r="BK272" s="35"/>
      <c r="BL272" s="35"/>
    </row>
    <row r="273" spans="63:64" ht="12.75">
      <c r="BK273" s="35"/>
      <c r="BL273" s="35"/>
    </row>
    <row r="274" spans="63:64" ht="12.75">
      <c r="BK274" s="35"/>
      <c r="BL274" s="35"/>
    </row>
    <row r="275" spans="63:64" ht="12.75">
      <c r="BK275" s="35"/>
      <c r="BL275" s="35"/>
    </row>
    <row r="276" spans="63:64" ht="12.75">
      <c r="BK276" s="35"/>
      <c r="BL276" s="35"/>
    </row>
    <row r="277" spans="63:64" ht="12.75">
      <c r="BK277" s="35"/>
      <c r="BL277" s="35"/>
    </row>
    <row r="278" spans="63:64" ht="12.75">
      <c r="BK278" s="35"/>
      <c r="BL278" s="35"/>
    </row>
    <row r="279" spans="63:64" ht="12.75">
      <c r="BK279" s="35"/>
      <c r="BL279" s="35"/>
    </row>
    <row r="280" spans="63:64" ht="12.75">
      <c r="BK280" s="35"/>
      <c r="BL280" s="35"/>
    </row>
    <row r="281" spans="63:64" ht="12.75">
      <c r="BK281" s="35"/>
      <c r="BL281" s="35"/>
    </row>
    <row r="282" spans="63:64" ht="12.75">
      <c r="BK282" s="35"/>
      <c r="BL282" s="35"/>
    </row>
    <row r="283" spans="63:64" ht="12.75">
      <c r="BK283" s="35"/>
      <c r="BL283" s="35"/>
    </row>
    <row r="284" spans="63:64" ht="12.75">
      <c r="BK284" s="35"/>
      <c r="BL284" s="35"/>
    </row>
    <row r="285" spans="63:64" ht="12.75">
      <c r="BK285" s="35"/>
      <c r="BL285" s="35"/>
    </row>
    <row r="286" spans="63:64" ht="12.75">
      <c r="BK286" s="35"/>
      <c r="BL286" s="35"/>
    </row>
    <row r="287" spans="63:64" ht="12.75">
      <c r="BK287" s="35"/>
      <c r="BL287" s="35"/>
    </row>
    <row r="288" spans="63:64" ht="12.75">
      <c r="BK288" s="35"/>
      <c r="BL288" s="35"/>
    </row>
    <row r="289" spans="63:64" ht="12.75">
      <c r="BK289" s="35"/>
      <c r="BL289" s="35"/>
    </row>
    <row r="290" spans="63:64" ht="12.75">
      <c r="BK290" s="35"/>
      <c r="BL290" s="35"/>
    </row>
    <row r="291" spans="63:64" ht="12.75">
      <c r="BK291" s="35"/>
      <c r="BL291" s="35"/>
    </row>
    <row r="292" spans="63:64" ht="12.75">
      <c r="BK292" s="35"/>
      <c r="BL292" s="35"/>
    </row>
    <row r="293" spans="63:64" ht="12.75">
      <c r="BK293" s="35"/>
      <c r="BL293" s="35"/>
    </row>
    <row r="294" spans="63:64" ht="12.75">
      <c r="BK294" s="35"/>
      <c r="BL294" s="35"/>
    </row>
    <row r="295" spans="63:64" ht="12.75">
      <c r="BK295" s="35"/>
      <c r="BL295" s="35"/>
    </row>
    <row r="296" spans="63:64" ht="12.75">
      <c r="BK296" s="35"/>
      <c r="BL296" s="35"/>
    </row>
    <row r="297" spans="63:64" ht="12.75">
      <c r="BK297" s="35"/>
      <c r="BL297" s="35"/>
    </row>
    <row r="298" spans="63:64" ht="12.75">
      <c r="BK298" s="35"/>
      <c r="BL298" s="35"/>
    </row>
    <row r="299" spans="63:64" ht="12.75">
      <c r="BK299" s="35"/>
      <c r="BL299" s="35"/>
    </row>
    <row r="300" spans="63:64" ht="12.75">
      <c r="BK300" s="35"/>
      <c r="BL300" s="35"/>
    </row>
    <row r="301" spans="63:64" ht="12.75">
      <c r="BK301" s="35"/>
      <c r="BL301" s="35"/>
    </row>
    <row r="302" spans="63:64" ht="12.75">
      <c r="BK302" s="35"/>
      <c r="BL302" s="35"/>
    </row>
    <row r="303" spans="63:64" ht="12.75">
      <c r="BK303" s="35"/>
      <c r="BL303" s="35"/>
    </row>
    <row r="304" spans="63:64" ht="12.75">
      <c r="BK304" s="35"/>
      <c r="BL304" s="35"/>
    </row>
    <row r="305" spans="63:64" ht="12.75">
      <c r="BK305" s="35"/>
      <c r="BL305" s="35"/>
    </row>
    <row r="306" spans="63:64" ht="12.75">
      <c r="BK306" s="35"/>
      <c r="BL306" s="35"/>
    </row>
    <row r="307" spans="63:64" ht="12.75">
      <c r="BK307" s="35"/>
      <c r="BL307" s="35"/>
    </row>
    <row r="308" spans="63:64" ht="12.75">
      <c r="BK308" s="35"/>
      <c r="BL308" s="35"/>
    </row>
    <row r="309" spans="63:64" ht="12.75">
      <c r="BK309" s="35"/>
      <c r="BL309" s="35"/>
    </row>
    <row r="310" spans="63:64" ht="12.75">
      <c r="BK310" s="35"/>
      <c r="BL310" s="35"/>
    </row>
    <row r="311" spans="63:64" ht="12.75">
      <c r="BK311" s="35"/>
      <c r="BL311" s="35"/>
    </row>
    <row r="312" spans="63:64" ht="12.75">
      <c r="BK312" s="35"/>
      <c r="BL312" s="35"/>
    </row>
    <row r="313" spans="63:64" ht="12.75">
      <c r="BK313" s="35"/>
      <c r="BL313" s="35"/>
    </row>
    <row r="314" spans="63:64" ht="12.75">
      <c r="BK314" s="35"/>
      <c r="BL314" s="35"/>
    </row>
    <row r="315" spans="63:64" ht="12.75">
      <c r="BK315" s="35"/>
      <c r="BL315" s="35"/>
    </row>
    <row r="316" spans="63:64" ht="12.75">
      <c r="BK316" s="35"/>
      <c r="BL316" s="35"/>
    </row>
    <row r="317" spans="63:64" ht="12.75">
      <c r="BK317" s="35"/>
      <c r="BL317" s="35"/>
    </row>
    <row r="318" spans="63:64" ht="12.75">
      <c r="BK318" s="35"/>
      <c r="BL318" s="35"/>
    </row>
    <row r="319" spans="63:64" ht="12.75">
      <c r="BK319" s="35"/>
      <c r="BL319" s="35"/>
    </row>
    <row r="320" spans="63:64" ht="12.75">
      <c r="BK320" s="35"/>
      <c r="BL320" s="35"/>
    </row>
    <row r="321" spans="63:64" ht="12.75">
      <c r="BK321" s="35"/>
      <c r="BL321" s="35"/>
    </row>
    <row r="322" spans="63:64" ht="12.75">
      <c r="BK322" s="35"/>
      <c r="BL322" s="35"/>
    </row>
    <row r="323" spans="63:64" ht="12.75">
      <c r="BK323" s="35"/>
      <c r="BL323" s="35"/>
    </row>
    <row r="324" spans="63:64" ht="12.75">
      <c r="BK324" s="35"/>
      <c r="BL324" s="35"/>
    </row>
    <row r="325" spans="63:64" ht="12.75">
      <c r="BK325" s="35"/>
      <c r="BL325" s="35"/>
    </row>
    <row r="326" spans="63:64" ht="12.75">
      <c r="BK326" s="35"/>
      <c r="BL326" s="35"/>
    </row>
    <row r="327" spans="63:64" ht="12.75">
      <c r="BK327" s="35"/>
      <c r="BL327" s="35"/>
    </row>
    <row r="328" spans="63:64" ht="12.75">
      <c r="BK328" s="35"/>
      <c r="BL328" s="35"/>
    </row>
    <row r="329" spans="63:64" ht="12.75">
      <c r="BK329" s="35"/>
      <c r="BL329" s="35"/>
    </row>
    <row r="330" spans="63:64" ht="12.75">
      <c r="BK330" s="35"/>
      <c r="BL330" s="35"/>
    </row>
    <row r="331" spans="63:64" ht="12.75">
      <c r="BK331" s="35"/>
      <c r="BL331" s="35"/>
    </row>
    <row r="332" spans="63:64" ht="12.75">
      <c r="BK332" s="35"/>
      <c r="BL332" s="35"/>
    </row>
    <row r="333" spans="63:64" ht="12.75">
      <c r="BK333" s="35"/>
      <c r="BL333" s="35"/>
    </row>
    <row r="334" spans="63:64" ht="12.75">
      <c r="BK334" s="35"/>
      <c r="BL334" s="35"/>
    </row>
    <row r="335" spans="63:64" ht="12.75">
      <c r="BK335" s="35"/>
      <c r="BL335" s="35"/>
    </row>
    <row r="336" spans="63:64" ht="12.75">
      <c r="BK336" s="35"/>
      <c r="BL336" s="35"/>
    </row>
    <row r="337" spans="63:64" ht="12.75">
      <c r="BK337" s="35"/>
      <c r="BL337" s="35"/>
    </row>
    <row r="338" spans="63:64" ht="12.75">
      <c r="BK338" s="35"/>
      <c r="BL338" s="35"/>
    </row>
    <row r="339" spans="63:64" ht="12.75">
      <c r="BK339" s="35"/>
      <c r="BL339" s="35"/>
    </row>
    <row r="340" spans="63:64" ht="12.75">
      <c r="BK340" s="35"/>
      <c r="BL340" s="35"/>
    </row>
    <row r="341" spans="63:64" ht="12.75">
      <c r="BK341" s="35"/>
      <c r="BL341" s="35"/>
    </row>
    <row r="342" spans="63:64" ht="12.75">
      <c r="BK342" s="35"/>
      <c r="BL342" s="35"/>
    </row>
    <row r="343" spans="63:64" ht="12.75">
      <c r="BK343" s="35"/>
      <c r="BL343" s="35"/>
    </row>
    <row r="344" spans="63:64" ht="12.75">
      <c r="BK344" s="35"/>
      <c r="BL344" s="35"/>
    </row>
    <row r="345" spans="63:64" ht="12.75">
      <c r="BK345" s="35"/>
      <c r="BL345" s="35"/>
    </row>
    <row r="346" spans="63:64" ht="12.75">
      <c r="BK346" s="35"/>
      <c r="BL346" s="35"/>
    </row>
    <row r="347" spans="63:64" ht="12.75">
      <c r="BK347" s="35"/>
      <c r="BL347" s="35"/>
    </row>
    <row r="348" spans="63:64" ht="12.75">
      <c r="BK348" s="35"/>
      <c r="BL348" s="35"/>
    </row>
    <row r="349" spans="63:64" ht="12.75">
      <c r="BK349" s="35"/>
      <c r="BL349" s="35"/>
    </row>
    <row r="350" spans="63:64" ht="12.75">
      <c r="BK350" s="35"/>
      <c r="BL350" s="35"/>
    </row>
    <row r="351" spans="63:64" ht="12.75">
      <c r="BK351" s="35"/>
      <c r="BL351" s="35"/>
    </row>
    <row r="352" spans="63:64" ht="12.75">
      <c r="BK352" s="35"/>
      <c r="BL352" s="35"/>
    </row>
    <row r="353" spans="63:64" ht="12.75">
      <c r="BK353" s="35"/>
      <c r="BL353" s="35"/>
    </row>
    <row r="354" spans="63:64" ht="12.75">
      <c r="BK354" s="35"/>
      <c r="BL354" s="35"/>
    </row>
    <row r="355" spans="63:64" ht="12.75">
      <c r="BK355" s="35"/>
      <c r="BL355" s="35"/>
    </row>
    <row r="356" spans="63:64" ht="12.75">
      <c r="BK356" s="35"/>
      <c r="BL356" s="35"/>
    </row>
    <row r="357" spans="63:64" ht="12.75">
      <c r="BK357" s="35"/>
      <c r="BL357" s="35"/>
    </row>
    <row r="358" spans="63:64" ht="12.75">
      <c r="BK358" s="35"/>
      <c r="BL358" s="35"/>
    </row>
    <row r="359" spans="63:64" ht="12.75">
      <c r="BK359" s="35"/>
      <c r="BL359" s="35"/>
    </row>
    <row r="360" spans="63:64" ht="12.75">
      <c r="BK360" s="35"/>
      <c r="BL360" s="35"/>
    </row>
    <row r="361" spans="63:64" ht="12.75">
      <c r="BK361" s="35"/>
      <c r="BL361" s="35"/>
    </row>
    <row r="362" spans="63:64" ht="12.75">
      <c r="BK362" s="35"/>
      <c r="BL362" s="35"/>
    </row>
    <row r="363" spans="63:64" ht="12.75">
      <c r="BK363" s="35"/>
      <c r="BL363" s="35"/>
    </row>
    <row r="364" spans="63:64" ht="12.75">
      <c r="BK364" s="35"/>
      <c r="BL364" s="35"/>
    </row>
    <row r="365" spans="63:64" ht="12.75">
      <c r="BK365" s="35"/>
      <c r="BL365" s="35"/>
    </row>
    <row r="366" spans="63:64" ht="12.75">
      <c r="BK366" s="35"/>
      <c r="BL366" s="35"/>
    </row>
    <row r="367" spans="63:64" ht="12.75">
      <c r="BK367" s="35"/>
      <c r="BL367" s="35"/>
    </row>
    <row r="368" spans="63:64" ht="12.75">
      <c r="BK368" s="35"/>
      <c r="BL368" s="35"/>
    </row>
    <row r="369" spans="63:64" ht="12.75">
      <c r="BK369" s="35"/>
      <c r="BL369" s="35"/>
    </row>
    <row r="370" spans="63:64" ht="12.75">
      <c r="BK370" s="35"/>
      <c r="BL370" s="35"/>
    </row>
    <row r="371" spans="63:64" ht="12.75">
      <c r="BK371" s="35"/>
      <c r="BL371" s="35"/>
    </row>
    <row r="372" spans="63:64" ht="12.75">
      <c r="BK372" s="35"/>
      <c r="BL372" s="35"/>
    </row>
    <row r="373" spans="63:64" ht="12.75">
      <c r="BK373" s="35"/>
      <c r="BL373" s="35"/>
    </row>
    <row r="374" spans="63:64" ht="12.75">
      <c r="BK374" s="35"/>
      <c r="BL374" s="35"/>
    </row>
    <row r="375" spans="63:64" ht="12.75">
      <c r="BK375" s="35"/>
      <c r="BL375" s="35"/>
    </row>
    <row r="376" spans="63:64" ht="12.75">
      <c r="BK376" s="35"/>
      <c r="BL376" s="35"/>
    </row>
    <row r="377" spans="63:64" ht="12.75">
      <c r="BK377" s="35"/>
      <c r="BL377" s="35"/>
    </row>
    <row r="378" spans="63:64" ht="12.75">
      <c r="BK378" s="35"/>
      <c r="BL378" s="35"/>
    </row>
    <row r="379" spans="63:64" ht="12.75">
      <c r="BK379" s="35"/>
      <c r="BL379" s="35"/>
    </row>
    <row r="380" spans="63:64" ht="12.75">
      <c r="BK380" s="35"/>
      <c r="BL380" s="35"/>
    </row>
    <row r="381" spans="63:64" ht="12.75">
      <c r="BK381" s="35"/>
      <c r="BL381" s="35"/>
    </row>
    <row r="382" spans="63:64" ht="12.75">
      <c r="BK382" s="35"/>
      <c r="BL382" s="35"/>
    </row>
    <row r="383" spans="63:64" ht="12.75">
      <c r="BK383" s="35"/>
      <c r="BL383" s="35"/>
    </row>
    <row r="384" spans="63:64" ht="12.75">
      <c r="BK384" s="35"/>
      <c r="BL384" s="35"/>
    </row>
    <row r="385" spans="63:64" ht="12.75">
      <c r="BK385" s="35"/>
      <c r="BL385" s="35"/>
    </row>
    <row r="386" spans="63:64" ht="12.75">
      <c r="BK386" s="35"/>
      <c r="BL386" s="35"/>
    </row>
    <row r="387" spans="63:64" ht="12.75">
      <c r="BK387" s="35"/>
      <c r="BL387" s="35"/>
    </row>
    <row r="388" spans="63:64" ht="12.75">
      <c r="BK388" s="35"/>
      <c r="BL388" s="35"/>
    </row>
    <row r="389" spans="63:64" ht="12.75">
      <c r="BK389" s="35"/>
      <c r="BL389" s="35"/>
    </row>
    <row r="390" spans="63:64" ht="12.75">
      <c r="BK390" s="35"/>
      <c r="BL390" s="35"/>
    </row>
    <row r="391" spans="63:64" ht="12.75">
      <c r="BK391" s="35"/>
      <c r="BL391" s="35"/>
    </row>
    <row r="392" spans="63:64" ht="12.75">
      <c r="BK392" s="35"/>
      <c r="BL392" s="35"/>
    </row>
    <row r="393" spans="63:64" ht="12.75">
      <c r="BK393" s="35"/>
      <c r="BL393" s="35"/>
    </row>
    <row r="394" spans="63:64" ht="12.75">
      <c r="BK394" s="35"/>
      <c r="BL394" s="35"/>
    </row>
    <row r="395" spans="63:64" ht="12.75">
      <c r="BK395" s="35"/>
      <c r="BL395" s="35"/>
    </row>
    <row r="396" spans="63:64" ht="12.75">
      <c r="BK396" s="35"/>
      <c r="BL396" s="35"/>
    </row>
    <row r="397" spans="63:64" ht="12.75">
      <c r="BK397" s="35"/>
      <c r="BL397" s="35"/>
    </row>
    <row r="398" spans="63:64" ht="12.75">
      <c r="BK398" s="35"/>
      <c r="BL398" s="35"/>
    </row>
    <row r="399" spans="63:64" ht="12.75">
      <c r="BK399" s="35"/>
      <c r="BL399" s="35"/>
    </row>
    <row r="400" spans="63:64" ht="12.75">
      <c r="BK400" s="35"/>
      <c r="BL400" s="35"/>
    </row>
    <row r="401" spans="63:64" ht="12.75">
      <c r="BK401" s="35"/>
      <c r="BL401" s="35"/>
    </row>
    <row r="402" spans="63:64" ht="12.75">
      <c r="BK402" s="35"/>
      <c r="BL402" s="35"/>
    </row>
    <row r="403" spans="63:64" ht="12.75">
      <c r="BK403" s="35"/>
      <c r="BL403" s="35"/>
    </row>
    <row r="404" spans="63:64" ht="12.75">
      <c r="BK404" s="35"/>
      <c r="BL404" s="35"/>
    </row>
    <row r="405" spans="63:64" ht="12.75">
      <c r="BK405" s="35"/>
      <c r="BL405" s="35"/>
    </row>
    <row r="406" spans="63:64" ht="12.75">
      <c r="BK406" s="35"/>
      <c r="BL406" s="35"/>
    </row>
    <row r="407" spans="63:64" ht="12.75">
      <c r="BK407" s="35"/>
      <c r="BL407" s="35"/>
    </row>
    <row r="408" spans="63:64" ht="12.75">
      <c r="BK408" s="35"/>
      <c r="BL408" s="35"/>
    </row>
    <row r="409" spans="63:64" ht="12.75">
      <c r="BK409" s="35"/>
      <c r="BL409" s="35"/>
    </row>
    <row r="410" spans="63:64" ht="12.75">
      <c r="BK410" s="35"/>
      <c r="BL410" s="35"/>
    </row>
    <row r="411" spans="63:64" ht="12.75">
      <c r="BK411" s="35"/>
      <c r="BL411" s="35"/>
    </row>
    <row r="412" spans="63:64" ht="12.75">
      <c r="BK412" s="35"/>
      <c r="BL412" s="35"/>
    </row>
    <row r="413" spans="63:64" ht="12.75">
      <c r="BK413" s="35"/>
      <c r="BL413" s="35"/>
    </row>
    <row r="414" spans="63:64" ht="12.75">
      <c r="BK414" s="35"/>
      <c r="BL414" s="35"/>
    </row>
    <row r="415" spans="63:64" ht="12.75">
      <c r="BK415" s="35"/>
      <c r="BL415" s="35"/>
    </row>
    <row r="416" spans="63:64" ht="12.75">
      <c r="BK416" s="35"/>
      <c r="BL416" s="35"/>
    </row>
    <row r="417" spans="63:64" ht="12.75">
      <c r="BK417" s="35"/>
      <c r="BL417" s="35"/>
    </row>
    <row r="418" spans="63:64" ht="12.75">
      <c r="BK418" s="35"/>
      <c r="BL418" s="35"/>
    </row>
    <row r="419" spans="63:64" ht="12.75">
      <c r="BK419" s="35"/>
      <c r="BL419" s="35"/>
    </row>
    <row r="420" spans="63:64" ht="12.75">
      <c r="BK420" s="35"/>
      <c r="BL420" s="35"/>
    </row>
    <row r="421" spans="63:64" ht="12.75">
      <c r="BK421" s="35"/>
      <c r="BL421" s="35"/>
    </row>
    <row r="422" spans="63:64" ht="12.75">
      <c r="BK422" s="35"/>
      <c r="BL422" s="35"/>
    </row>
    <row r="423" spans="63:64" ht="12.75">
      <c r="BK423" s="35"/>
      <c r="BL423" s="35"/>
    </row>
    <row r="424" spans="63:64" ht="12.75">
      <c r="BK424" s="35"/>
      <c r="BL424" s="35"/>
    </row>
    <row r="425" spans="63:64" ht="12.75">
      <c r="BK425" s="35"/>
      <c r="BL425" s="35"/>
    </row>
    <row r="426" spans="63:64" ht="12.75">
      <c r="BK426" s="35"/>
      <c r="BL426" s="35"/>
    </row>
    <row r="427" spans="63:64" ht="12.75">
      <c r="BK427" s="35"/>
      <c r="BL427" s="35"/>
    </row>
    <row r="428" spans="63:64" ht="12.75">
      <c r="BK428" s="35"/>
      <c r="BL428" s="35"/>
    </row>
    <row r="429" spans="63:64" ht="12.75">
      <c r="BK429" s="35"/>
      <c r="BL429" s="35"/>
    </row>
    <row r="430" spans="63:64" ht="12.75">
      <c r="BK430" s="35"/>
      <c r="BL430" s="35"/>
    </row>
    <row r="431" spans="63:64" ht="12.75">
      <c r="BK431" s="35"/>
      <c r="BL431" s="35"/>
    </row>
    <row r="432" spans="63:64" ht="12.75">
      <c r="BK432" s="35"/>
      <c r="BL432" s="35"/>
    </row>
    <row r="433" spans="63:64" ht="12.75">
      <c r="BK433" s="35"/>
      <c r="BL433" s="35"/>
    </row>
    <row r="434" spans="63:64" ht="12.75">
      <c r="BK434" s="35"/>
      <c r="BL434" s="35"/>
    </row>
    <row r="435" spans="63:64" ht="12.75">
      <c r="BK435" s="35"/>
      <c r="BL435" s="35"/>
    </row>
    <row r="436" spans="63:64" ht="12.75">
      <c r="BK436" s="35"/>
      <c r="BL436" s="35"/>
    </row>
    <row r="437" spans="63:64" ht="12.75">
      <c r="BK437" s="35"/>
      <c r="BL437" s="35"/>
    </row>
    <row r="438" spans="63:64" ht="12.75">
      <c r="BK438" s="35"/>
      <c r="BL438" s="35"/>
    </row>
    <row r="439" spans="63:64" ht="12.75">
      <c r="BK439" s="35"/>
      <c r="BL439" s="35"/>
    </row>
    <row r="440" spans="63:64" ht="12.75">
      <c r="BK440" s="35"/>
      <c r="BL440" s="35"/>
    </row>
    <row r="441" spans="63:64" ht="12.75">
      <c r="BK441" s="35"/>
      <c r="BL441" s="35"/>
    </row>
    <row r="442" spans="63:64" ht="12.75">
      <c r="BK442" s="35"/>
      <c r="BL442" s="35"/>
    </row>
    <row r="443" spans="63:64" ht="12.75">
      <c r="BK443" s="35"/>
      <c r="BL443" s="35"/>
    </row>
    <row r="444" spans="63:64" ht="12.75">
      <c r="BK444" s="35"/>
      <c r="BL444" s="35"/>
    </row>
    <row r="445" spans="63:64" ht="12.75">
      <c r="BK445" s="35"/>
      <c r="BL445" s="35"/>
    </row>
    <row r="446" spans="63:64" ht="12.75">
      <c r="BK446" s="35"/>
      <c r="BL446" s="35"/>
    </row>
    <row r="447" spans="63:64" ht="12.75">
      <c r="BK447" s="35"/>
      <c r="BL447" s="35"/>
    </row>
    <row r="448" spans="63:64" ht="12.75">
      <c r="BK448" s="35"/>
      <c r="BL448" s="35"/>
    </row>
    <row r="449" spans="63:64" ht="12.75">
      <c r="BK449" s="35"/>
      <c r="BL449" s="35"/>
    </row>
    <row r="450" spans="63:64" ht="12.75">
      <c r="BK450" s="35"/>
      <c r="BL450" s="35"/>
    </row>
    <row r="451" spans="63:64" ht="12.75">
      <c r="BK451" s="35"/>
      <c r="BL451" s="35"/>
    </row>
    <row r="452" spans="63:64" ht="12.75">
      <c r="BK452" s="35"/>
      <c r="BL452" s="35"/>
    </row>
    <row r="453" spans="63:64" ht="12.75">
      <c r="BK453" s="35"/>
      <c r="BL453" s="35"/>
    </row>
    <row r="454" spans="63:64" ht="12.75">
      <c r="BK454" s="35"/>
      <c r="BL454" s="35"/>
    </row>
    <row r="455" spans="63:64" ht="12.75">
      <c r="BK455" s="35"/>
      <c r="BL455" s="35"/>
    </row>
    <row r="456" spans="63:64" ht="12.75">
      <c r="BK456" s="35"/>
      <c r="BL456" s="35"/>
    </row>
    <row r="457" spans="63:64" ht="12.75">
      <c r="BK457" s="35"/>
      <c r="BL457" s="35"/>
    </row>
    <row r="458" spans="63:64" ht="12.75">
      <c r="BK458" s="35"/>
      <c r="BL458" s="35"/>
    </row>
    <row r="459" spans="63:64" ht="12.75">
      <c r="BK459" s="35"/>
      <c r="BL459" s="35"/>
    </row>
    <row r="460" spans="63:64" ht="12.75">
      <c r="BK460" s="35"/>
      <c r="BL460" s="35"/>
    </row>
    <row r="461" spans="63:64" ht="12.75">
      <c r="BK461" s="35"/>
      <c r="BL461" s="35"/>
    </row>
    <row r="462" spans="63:64" ht="12.75">
      <c r="BK462" s="35"/>
      <c r="BL462" s="35"/>
    </row>
    <row r="463" spans="63:64" ht="12.75">
      <c r="BK463" s="35"/>
      <c r="BL463" s="35"/>
    </row>
    <row r="464" spans="63:64" ht="12.75">
      <c r="BK464" s="35"/>
      <c r="BL464" s="35"/>
    </row>
    <row r="465" spans="63:64" ht="12.75">
      <c r="BK465" s="35"/>
      <c r="BL465" s="35"/>
    </row>
    <row r="466" spans="63:64" ht="12.75">
      <c r="BK466" s="35"/>
      <c r="BL466" s="35"/>
    </row>
    <row r="467" spans="63:64" ht="12.75">
      <c r="BK467" s="35"/>
      <c r="BL467" s="35"/>
    </row>
    <row r="468" spans="63:64" ht="12.75">
      <c r="BK468" s="35"/>
      <c r="BL468" s="35"/>
    </row>
    <row r="469" spans="63:64" ht="12.75">
      <c r="BK469" s="35"/>
      <c r="BL469" s="35"/>
    </row>
    <row r="470" spans="63:64" ht="12.75">
      <c r="BK470" s="35"/>
      <c r="BL470" s="35"/>
    </row>
    <row r="471" spans="63:64" ht="12.75">
      <c r="BK471" s="35"/>
      <c r="BL471" s="35"/>
    </row>
    <row r="472" spans="63:64" ht="12.75">
      <c r="BK472" s="35"/>
      <c r="BL472" s="35"/>
    </row>
    <row r="473" spans="63:64" ht="12.75">
      <c r="BK473" s="35"/>
      <c r="BL473" s="35"/>
    </row>
    <row r="474" spans="63:64" ht="12.75">
      <c r="BK474" s="35"/>
      <c r="BL474" s="35"/>
    </row>
    <row r="475" spans="63:64" ht="12.75">
      <c r="BK475" s="35"/>
      <c r="BL475" s="35"/>
    </row>
    <row r="476" spans="63:64" ht="12.75">
      <c r="BK476" s="35"/>
      <c r="BL476" s="35"/>
    </row>
    <row r="477" spans="63:64" ht="12.75">
      <c r="BK477" s="35"/>
      <c r="BL477" s="35"/>
    </row>
    <row r="478" spans="63:64" ht="12.75">
      <c r="BK478" s="35"/>
      <c r="BL478" s="35"/>
    </row>
    <row r="479" spans="63:64" ht="12.75">
      <c r="BK479" s="35"/>
      <c r="BL479" s="35"/>
    </row>
    <row r="480" spans="63:64" ht="12.75">
      <c r="BK480" s="35"/>
      <c r="BL480" s="35"/>
    </row>
    <row r="481" spans="63:64" ht="12.75">
      <c r="BK481" s="35"/>
      <c r="BL481" s="35"/>
    </row>
    <row r="482" spans="63:64" ht="12.75">
      <c r="BK482" s="35"/>
      <c r="BL482" s="35"/>
    </row>
    <row r="483" spans="63:64" ht="12.75">
      <c r="BK483" s="35"/>
      <c r="BL483" s="35"/>
    </row>
    <row r="484" spans="63:64" ht="12.75">
      <c r="BK484" s="35"/>
      <c r="BL484" s="35"/>
    </row>
    <row r="485" spans="63:64" ht="12.75">
      <c r="BK485" s="35"/>
      <c r="BL485" s="35"/>
    </row>
    <row r="486" spans="63:64" ht="12.75">
      <c r="BK486" s="35"/>
      <c r="BL486" s="35"/>
    </row>
    <row r="487" spans="63:64" ht="12.75">
      <c r="BK487" s="35"/>
      <c r="BL487" s="35"/>
    </row>
    <row r="488" spans="63:64" ht="12.75">
      <c r="BK488" s="35"/>
      <c r="BL488" s="35"/>
    </row>
    <row r="489" spans="63:64" ht="12.75">
      <c r="BK489" s="35"/>
      <c r="BL489" s="35"/>
    </row>
    <row r="490" spans="63:64" ht="12.75">
      <c r="BK490" s="35"/>
      <c r="BL490" s="35"/>
    </row>
    <row r="491" spans="63:64" ht="12.75">
      <c r="BK491" s="35"/>
      <c r="BL491" s="35"/>
    </row>
    <row r="492" spans="63:64" ht="12.75">
      <c r="BK492" s="35"/>
      <c r="BL492" s="35"/>
    </row>
    <row r="493" spans="63:64" ht="12.75">
      <c r="BK493" s="35"/>
      <c r="BL493" s="35"/>
    </row>
    <row r="494" spans="63:64" ht="12.75">
      <c r="BK494" s="35"/>
      <c r="BL494" s="35"/>
    </row>
    <row r="495" spans="63:64" ht="12.75">
      <c r="BK495" s="35"/>
      <c r="BL495" s="35"/>
    </row>
    <row r="496" spans="63:64" ht="12.75">
      <c r="BK496" s="35"/>
      <c r="BL496" s="35"/>
    </row>
    <row r="497" spans="63:64" ht="12.75">
      <c r="BK497" s="35"/>
      <c r="BL497" s="35"/>
    </row>
    <row r="498" spans="63:64" ht="12.75">
      <c r="BK498" s="35"/>
      <c r="BL498" s="35"/>
    </row>
    <row r="499" spans="63:64" ht="12.75">
      <c r="BK499" s="35"/>
      <c r="BL499" s="35"/>
    </row>
    <row r="500" spans="63:64" ht="12.75">
      <c r="BK500" s="35"/>
      <c r="BL500" s="35"/>
    </row>
    <row r="501" spans="63:64" ht="12.75">
      <c r="BK501" s="35"/>
      <c r="BL501" s="35"/>
    </row>
    <row r="502" spans="63:64" ht="12.75">
      <c r="BK502" s="35"/>
      <c r="BL502" s="35"/>
    </row>
    <row r="503" spans="63:64" ht="12.75">
      <c r="BK503" s="35"/>
      <c r="BL503" s="35"/>
    </row>
    <row r="504" spans="63:64" ht="12.75">
      <c r="BK504" s="35"/>
      <c r="BL504" s="35"/>
    </row>
    <row r="505" spans="63:64" ht="12.75">
      <c r="BK505" s="35"/>
      <c r="BL505" s="35"/>
    </row>
    <row r="506" spans="63:64" ht="12.75">
      <c r="BK506" s="35"/>
      <c r="BL506" s="35"/>
    </row>
    <row r="507" spans="63:64" ht="12.75">
      <c r="BK507" s="35"/>
      <c r="BL507" s="35"/>
    </row>
    <row r="508" spans="63:64" ht="12.75">
      <c r="BK508" s="35"/>
      <c r="BL508" s="35"/>
    </row>
    <row r="509" spans="63:64" ht="12.75">
      <c r="BK509" s="35"/>
      <c r="BL509" s="35"/>
    </row>
    <row r="510" spans="63:64" ht="12.75">
      <c r="BK510" s="35"/>
      <c r="BL510" s="35"/>
    </row>
    <row r="511" spans="63:64" ht="12.75">
      <c r="BK511" s="35"/>
      <c r="BL511" s="35"/>
    </row>
    <row r="512" spans="63:64" ht="12.75">
      <c r="BK512" s="35"/>
      <c r="BL512" s="35"/>
    </row>
    <row r="513" spans="63:64" ht="12.75">
      <c r="BK513" s="35"/>
      <c r="BL513" s="35"/>
    </row>
    <row r="514" spans="63:64" ht="12.75">
      <c r="BK514" s="35"/>
      <c r="BL514" s="35"/>
    </row>
    <row r="515" spans="63:64" ht="12.75">
      <c r="BK515" s="35"/>
      <c r="BL515" s="35"/>
    </row>
    <row r="516" spans="63:64" ht="12.75">
      <c r="BK516" s="35"/>
      <c r="BL516" s="35"/>
    </row>
    <row r="517" spans="63:64" ht="12.75">
      <c r="BK517" s="35"/>
      <c r="BL517" s="35"/>
    </row>
    <row r="518" spans="63:64" ht="12.75">
      <c r="BK518" s="35"/>
      <c r="BL518" s="35"/>
    </row>
    <row r="519" spans="63:64" ht="12.75">
      <c r="BK519" s="35"/>
      <c r="BL519" s="35"/>
    </row>
    <row r="520" spans="63:64" ht="12.75">
      <c r="BK520" s="35"/>
      <c r="BL520" s="35"/>
    </row>
    <row r="521" spans="63:64" ht="12.75">
      <c r="BK521" s="35"/>
      <c r="BL521" s="35"/>
    </row>
    <row r="522" spans="63:64" ht="12.75">
      <c r="BK522" s="35"/>
      <c r="BL522" s="35"/>
    </row>
    <row r="523" spans="63:64" ht="12.75">
      <c r="BK523" s="35"/>
      <c r="BL523" s="35"/>
    </row>
    <row r="524" spans="63:64" ht="12.75">
      <c r="BK524" s="35"/>
      <c r="BL524" s="35"/>
    </row>
    <row r="525" spans="63:64" ht="12.75">
      <c r="BK525" s="35"/>
      <c r="BL525" s="35"/>
    </row>
    <row r="526" spans="63:64" ht="12.75">
      <c r="BK526" s="35"/>
      <c r="BL526" s="35"/>
    </row>
    <row r="527" spans="63:64" ht="12.75">
      <c r="BK527" s="35"/>
      <c r="BL527" s="35"/>
    </row>
    <row r="528" spans="63:64" ht="12.75">
      <c r="BK528" s="35"/>
      <c r="BL528" s="35"/>
    </row>
    <row r="529" spans="63:64" ht="12.75">
      <c r="BK529" s="35"/>
      <c r="BL529" s="35"/>
    </row>
    <row r="530" spans="63:64" ht="12.75">
      <c r="BK530" s="35"/>
      <c r="BL530" s="35"/>
    </row>
    <row r="531" spans="63:64" ht="12.75">
      <c r="BK531" s="35"/>
      <c r="BL531" s="35"/>
    </row>
    <row r="532" spans="63:64" ht="12.75">
      <c r="BK532" s="35"/>
      <c r="BL532" s="35"/>
    </row>
    <row r="533" spans="63:64" ht="12.75">
      <c r="BK533" s="35"/>
      <c r="BL533" s="35"/>
    </row>
    <row r="534" spans="63:64" ht="12.75">
      <c r="BK534" s="35"/>
      <c r="BL534" s="35"/>
    </row>
    <row r="535" spans="63:64" ht="12.75">
      <c r="BK535" s="35"/>
      <c r="BL535" s="35"/>
    </row>
    <row r="536" spans="63:64" ht="12.75">
      <c r="BK536" s="35"/>
      <c r="BL536" s="35"/>
    </row>
    <row r="537" spans="63:64" ht="12.75">
      <c r="BK537" s="35"/>
      <c r="BL537" s="35"/>
    </row>
    <row r="538" spans="63:64" ht="12.75">
      <c r="BK538" s="35"/>
      <c r="BL538" s="35"/>
    </row>
    <row r="539" spans="63:64" ht="12.75">
      <c r="BK539" s="35"/>
      <c r="BL539" s="35"/>
    </row>
    <row r="540" spans="63:64" ht="12.75">
      <c r="BK540" s="35"/>
      <c r="BL540" s="35"/>
    </row>
    <row r="541" spans="63:64" ht="12.75">
      <c r="BK541" s="35"/>
      <c r="BL541" s="35"/>
    </row>
    <row r="542" spans="63:64" ht="12.75">
      <c r="BK542" s="35"/>
      <c r="BL542" s="35"/>
    </row>
    <row r="543" spans="63:64" ht="12.75">
      <c r="BK543" s="35"/>
      <c r="BL543" s="35"/>
    </row>
    <row r="544" spans="63:64" ht="12.75">
      <c r="BK544" s="35"/>
      <c r="BL544" s="35"/>
    </row>
    <row r="545" spans="63:64" ht="12.75">
      <c r="BK545" s="35"/>
      <c r="BL545" s="35"/>
    </row>
    <row r="546" spans="63:64" ht="12.75">
      <c r="BK546" s="35"/>
      <c r="BL546" s="35"/>
    </row>
    <row r="547" spans="63:64" ht="12.75">
      <c r="BK547" s="35"/>
      <c r="BL547" s="35"/>
    </row>
    <row r="548" spans="63:64" ht="12.75">
      <c r="BK548" s="35"/>
      <c r="BL548" s="35"/>
    </row>
    <row r="549" spans="63:64" ht="12.75">
      <c r="BK549" s="35"/>
      <c r="BL549" s="35"/>
    </row>
    <row r="550" spans="63:64" ht="12.75">
      <c r="BK550" s="35"/>
      <c r="BL550" s="35"/>
    </row>
    <row r="551" spans="63:64" ht="12.75">
      <c r="BK551" s="35"/>
      <c r="BL551" s="35"/>
    </row>
    <row r="552" spans="63:64" ht="12.75">
      <c r="BK552" s="35"/>
      <c r="BL552" s="35"/>
    </row>
    <row r="553" spans="63:64" ht="12.75">
      <c r="BK553" s="35"/>
      <c r="BL553" s="35"/>
    </row>
    <row r="554" spans="63:64" ht="12.75">
      <c r="BK554" s="35"/>
      <c r="BL554" s="35"/>
    </row>
    <row r="555" spans="63:64" ht="12.75">
      <c r="BK555" s="35"/>
      <c r="BL555" s="35"/>
    </row>
    <row r="556" spans="63:64" ht="12.75">
      <c r="BK556" s="35"/>
      <c r="BL556" s="35"/>
    </row>
    <row r="557" spans="63:64" ht="12.75">
      <c r="BK557" s="35"/>
      <c r="BL557" s="35"/>
    </row>
    <row r="558" spans="63:64" ht="12.75">
      <c r="BK558" s="35"/>
      <c r="BL558" s="35"/>
    </row>
    <row r="559" spans="63:64" ht="12.75">
      <c r="BK559" s="35"/>
      <c r="BL559" s="35"/>
    </row>
    <row r="560" spans="63:64" ht="12.75">
      <c r="BK560" s="35"/>
      <c r="BL560" s="35"/>
    </row>
    <row r="561" spans="63:64" ht="12.75">
      <c r="BK561" s="35"/>
      <c r="BL561" s="35"/>
    </row>
    <row r="562" spans="63:64" ht="12.75">
      <c r="BK562" s="35"/>
      <c r="BL562" s="35"/>
    </row>
    <row r="563" spans="63:64" ht="12.75">
      <c r="BK563" s="35"/>
      <c r="BL563" s="35"/>
    </row>
    <row r="564" spans="63:64" ht="12.75">
      <c r="BK564" s="35"/>
      <c r="BL564" s="35"/>
    </row>
    <row r="565" spans="63:64" ht="12.75">
      <c r="BK565" s="35"/>
      <c r="BL565" s="35"/>
    </row>
    <row r="566" spans="63:64" ht="12.75">
      <c r="BK566" s="35"/>
      <c r="BL566" s="35"/>
    </row>
    <row r="567" spans="63:64" ht="12.75">
      <c r="BK567" s="35"/>
      <c r="BL567" s="35"/>
    </row>
    <row r="568" spans="63:64" ht="12.75">
      <c r="BK568" s="35"/>
      <c r="BL568" s="35"/>
    </row>
    <row r="569" spans="63:64" ht="12.75">
      <c r="BK569" s="35"/>
      <c r="BL569" s="35"/>
    </row>
    <row r="570" spans="63:64" ht="12.75">
      <c r="BK570" s="35"/>
      <c r="BL570" s="35"/>
    </row>
    <row r="571" spans="63:64" ht="12.75">
      <c r="BK571" s="35"/>
      <c r="BL571" s="35"/>
    </row>
    <row r="572" spans="63:64" ht="12.75">
      <c r="BK572" s="35"/>
      <c r="BL572" s="35"/>
    </row>
    <row r="573" spans="63:64" ht="12.75">
      <c r="BK573" s="35"/>
      <c r="BL573" s="35"/>
    </row>
    <row r="574" spans="63:64" ht="12.75">
      <c r="BK574" s="35"/>
      <c r="BL574" s="35"/>
    </row>
    <row r="575" spans="63:64" ht="12.75">
      <c r="BK575" s="35"/>
      <c r="BL575" s="35"/>
    </row>
    <row r="576" spans="63:64" ht="12.75">
      <c r="BK576" s="35"/>
      <c r="BL576" s="35"/>
    </row>
    <row r="577" spans="63:64" ht="12.75">
      <c r="BK577" s="35"/>
      <c r="BL577" s="35"/>
    </row>
    <row r="578" spans="63:64" ht="12.75">
      <c r="BK578" s="35"/>
      <c r="BL578" s="35"/>
    </row>
    <row r="579" spans="63:64" ht="12.75">
      <c r="BK579" s="35"/>
      <c r="BL579" s="35"/>
    </row>
    <row r="580" spans="63:64" ht="12.75">
      <c r="BK580" s="35"/>
      <c r="BL580" s="35"/>
    </row>
    <row r="581" spans="63:64" ht="12.75">
      <c r="BK581" s="35"/>
      <c r="BL581" s="35"/>
    </row>
    <row r="582" spans="63:64" ht="12.75">
      <c r="BK582" s="35"/>
      <c r="BL582" s="35"/>
    </row>
    <row r="583" spans="63:64" ht="12.75">
      <c r="BK583" s="35"/>
      <c r="BL583" s="35"/>
    </row>
    <row r="584" spans="63:64" ht="12.75">
      <c r="BK584" s="35"/>
      <c r="BL584" s="35"/>
    </row>
    <row r="585" spans="63:64" ht="12.75">
      <c r="BK585" s="35"/>
      <c r="BL585" s="35"/>
    </row>
    <row r="586" spans="63:64" ht="12.75">
      <c r="BK586" s="35"/>
      <c r="BL586" s="35"/>
    </row>
    <row r="587" spans="63:64" ht="12.75">
      <c r="BK587" s="35"/>
      <c r="BL587" s="35"/>
    </row>
    <row r="588" spans="63:64" ht="12.75">
      <c r="BK588" s="35"/>
      <c r="BL588" s="35"/>
    </row>
    <row r="589" spans="63:64" ht="12.75">
      <c r="BK589" s="35"/>
      <c r="BL589" s="35"/>
    </row>
    <row r="590" spans="63:64" ht="12.75">
      <c r="BK590" s="35"/>
      <c r="BL590" s="35"/>
    </row>
    <row r="591" spans="63:64" ht="12.75">
      <c r="BK591" s="35"/>
      <c r="BL591" s="35"/>
    </row>
    <row r="592" spans="63:64" ht="12.75">
      <c r="BK592" s="35"/>
      <c r="BL592" s="35"/>
    </row>
    <row r="593" spans="63:64" ht="12.75">
      <c r="BK593" s="35"/>
      <c r="BL593" s="35"/>
    </row>
    <row r="594" spans="63:64" ht="12.75">
      <c r="BK594" s="35"/>
      <c r="BL594" s="35"/>
    </row>
    <row r="595" spans="63:64" ht="12.75">
      <c r="BK595" s="35"/>
      <c r="BL595" s="35"/>
    </row>
    <row r="596" spans="63:64" ht="12.75">
      <c r="BK596" s="35"/>
      <c r="BL596" s="35"/>
    </row>
    <row r="597" spans="63:64" ht="12.75">
      <c r="BK597" s="35"/>
      <c r="BL597" s="35"/>
    </row>
    <row r="598" spans="63:64" ht="12.75">
      <c r="BK598" s="35"/>
      <c r="BL598" s="35"/>
    </row>
    <row r="599" spans="63:64" ht="12.75">
      <c r="BK599" s="35"/>
      <c r="BL599" s="35"/>
    </row>
    <row r="600" spans="63:64" ht="12.75">
      <c r="BK600" s="35"/>
      <c r="BL600" s="35"/>
    </row>
    <row r="601" spans="63:64" ht="12.75">
      <c r="BK601" s="35"/>
      <c r="BL601" s="35"/>
    </row>
    <row r="602" spans="63:64" ht="12.75">
      <c r="BK602" s="35"/>
      <c r="BL602" s="35"/>
    </row>
    <row r="603" spans="63:64" ht="12.75">
      <c r="BK603" s="35"/>
      <c r="BL603" s="35"/>
    </row>
    <row r="604" spans="63:64" ht="12.75">
      <c r="BK604" s="35"/>
      <c r="BL604" s="35"/>
    </row>
    <row r="605" spans="63:64" ht="12.75">
      <c r="BK605" s="35"/>
      <c r="BL605" s="35"/>
    </row>
    <row r="606" spans="63:64" ht="12.75">
      <c r="BK606" s="35"/>
      <c r="BL606" s="35"/>
    </row>
    <row r="607" spans="63:64" ht="12.75">
      <c r="BK607" s="35"/>
      <c r="BL607" s="35"/>
    </row>
    <row r="608" spans="63:64" ht="12.75">
      <c r="BK608" s="35"/>
      <c r="BL608" s="35"/>
    </row>
    <row r="609" spans="63:64" ht="12.75">
      <c r="BK609" s="35"/>
      <c r="BL609" s="35"/>
    </row>
    <row r="610" spans="63:64" ht="12.75">
      <c r="BK610" s="35"/>
      <c r="BL610" s="35"/>
    </row>
    <row r="611" spans="63:64" ht="12.75">
      <c r="BK611" s="35"/>
      <c r="BL611" s="35"/>
    </row>
    <row r="612" spans="63:64" ht="12.75">
      <c r="BK612" s="35"/>
      <c r="BL612" s="35"/>
    </row>
    <row r="613" spans="63:64" ht="12.75">
      <c r="BK613" s="35"/>
      <c r="BL613" s="35"/>
    </row>
    <row r="614" spans="63:64" ht="12.75">
      <c r="BK614" s="35"/>
      <c r="BL614" s="35"/>
    </row>
    <row r="615" spans="63:64" ht="12.75">
      <c r="BK615" s="35"/>
      <c r="BL615" s="35"/>
    </row>
    <row r="616" spans="63:64" ht="12.75">
      <c r="BK616" s="35"/>
      <c r="BL616" s="35"/>
    </row>
    <row r="617" spans="63:64" ht="12.75">
      <c r="BK617" s="35"/>
      <c r="BL617" s="35"/>
    </row>
    <row r="618" spans="63:64" ht="12.75">
      <c r="BK618" s="35"/>
      <c r="BL618" s="35"/>
    </row>
    <row r="619" spans="63:64" ht="12.75">
      <c r="BK619" s="35"/>
      <c r="BL619" s="35"/>
    </row>
    <row r="620" spans="63:64" ht="12.75">
      <c r="BK620" s="35"/>
      <c r="BL620" s="35"/>
    </row>
    <row r="621" spans="63:64" ht="12.75">
      <c r="BK621" s="35"/>
      <c r="BL621" s="35"/>
    </row>
    <row r="622" spans="63:64" ht="12.75">
      <c r="BK622" s="35"/>
      <c r="BL622" s="35"/>
    </row>
    <row r="623" spans="63:64" ht="12.75">
      <c r="BK623" s="35"/>
      <c r="BL623" s="35"/>
    </row>
    <row r="624" spans="63:64" ht="12.75">
      <c r="BK624" s="35"/>
      <c r="BL624" s="35"/>
    </row>
    <row r="625" spans="63:64" ht="12.75">
      <c r="BK625" s="35"/>
      <c r="BL625" s="35"/>
    </row>
    <row r="626" spans="63:64" ht="12.75">
      <c r="BK626" s="35"/>
      <c r="BL626" s="35"/>
    </row>
    <row r="627" spans="63:64" ht="12.75">
      <c r="BK627" s="35"/>
      <c r="BL627" s="35"/>
    </row>
    <row r="628" spans="63:64" ht="12.75">
      <c r="BK628" s="35"/>
      <c r="BL628" s="35"/>
    </row>
    <row r="629" spans="63:64" ht="12.75">
      <c r="BK629" s="35"/>
      <c r="BL629" s="35"/>
    </row>
    <row r="630" spans="63:64" ht="12.75">
      <c r="BK630" s="35"/>
      <c r="BL630" s="35"/>
    </row>
    <row r="631" spans="63:64" ht="12.75">
      <c r="BK631" s="35"/>
      <c r="BL631" s="35"/>
    </row>
    <row r="632" spans="63:64" ht="12.75">
      <c r="BK632" s="35"/>
      <c r="BL632" s="35"/>
    </row>
    <row r="633" spans="63:64" ht="12.75">
      <c r="BK633" s="35"/>
      <c r="BL633" s="35"/>
    </row>
    <row r="634" spans="63:64" ht="12.75">
      <c r="BK634" s="35"/>
      <c r="BL634" s="35"/>
    </row>
    <row r="635" spans="63:64" ht="12.75">
      <c r="BK635" s="35"/>
      <c r="BL635" s="35"/>
    </row>
    <row r="636" spans="63:64" ht="12.75">
      <c r="BK636" s="35"/>
      <c r="BL636" s="35"/>
    </row>
    <row r="637" spans="63:64" ht="12.75">
      <c r="BK637" s="35"/>
      <c r="BL637" s="35"/>
    </row>
    <row r="638" spans="63:64" ht="12.75">
      <c r="BK638" s="35"/>
      <c r="BL638" s="35"/>
    </row>
    <row r="639" spans="63:64" ht="12.75">
      <c r="BK639" s="35"/>
      <c r="BL639" s="35"/>
    </row>
    <row r="640" spans="63:64" ht="12.75">
      <c r="BK640" s="35"/>
      <c r="BL640" s="35"/>
    </row>
    <row r="641" spans="63:64" ht="12.75">
      <c r="BK641" s="35"/>
      <c r="BL641" s="35"/>
    </row>
    <row r="642" spans="63:64" ht="12.75">
      <c r="BK642" s="35"/>
      <c r="BL642" s="35"/>
    </row>
    <row r="643" spans="63:64" ht="12.75">
      <c r="BK643" s="35"/>
      <c r="BL643" s="35"/>
    </row>
    <row r="644" spans="63:64" ht="12.75">
      <c r="BK644" s="35"/>
      <c r="BL644" s="35"/>
    </row>
    <row r="645" spans="63:64" ht="12.75">
      <c r="BK645" s="35"/>
      <c r="BL645" s="35"/>
    </row>
    <row r="646" spans="63:64" ht="12.75">
      <c r="BK646" s="35"/>
      <c r="BL646" s="35"/>
    </row>
    <row r="647" spans="63:64" ht="12.75">
      <c r="BK647" s="35"/>
      <c r="BL647" s="35"/>
    </row>
    <row r="648" spans="63:64" ht="12.75">
      <c r="BK648" s="35"/>
      <c r="BL648" s="35"/>
    </row>
    <row r="649" spans="63:64" ht="12.75">
      <c r="BK649" s="35"/>
      <c r="BL649" s="35"/>
    </row>
    <row r="650" spans="63:64" ht="12.75">
      <c r="BK650" s="35"/>
      <c r="BL650" s="35"/>
    </row>
    <row r="651" spans="63:64" ht="12.75">
      <c r="BK651" s="35"/>
      <c r="BL651" s="35"/>
    </row>
    <row r="652" spans="63:64" ht="12.75">
      <c r="BK652" s="35"/>
      <c r="BL652" s="35"/>
    </row>
    <row r="653" spans="63:64" ht="12.75">
      <c r="BK653" s="35"/>
      <c r="BL653" s="35"/>
    </row>
    <row r="654" spans="63:64" ht="12.75">
      <c r="BK654" s="35"/>
      <c r="BL654" s="35"/>
    </row>
    <row r="655" spans="63:64" ht="12.75">
      <c r="BK655" s="35"/>
      <c r="BL655" s="35"/>
    </row>
    <row r="656" spans="63:64" ht="12.75">
      <c r="BK656" s="35"/>
      <c r="BL656" s="35"/>
    </row>
    <row r="657" spans="63:64" ht="12.75">
      <c r="BK657" s="35"/>
      <c r="BL657" s="35"/>
    </row>
    <row r="658" spans="63:64" ht="12.75">
      <c r="BK658" s="35"/>
      <c r="BL658" s="35"/>
    </row>
    <row r="659" spans="63:64" ht="12.75">
      <c r="BK659" s="35"/>
      <c r="BL659" s="35"/>
    </row>
    <row r="660" spans="63:64" ht="12.75">
      <c r="BK660" s="35"/>
      <c r="BL660" s="35"/>
    </row>
    <row r="661" spans="63:64" ht="12.75">
      <c r="BK661" s="35"/>
      <c r="BL661" s="35"/>
    </row>
    <row r="662" spans="63:64" ht="12.75">
      <c r="BK662" s="35"/>
      <c r="BL662" s="35"/>
    </row>
    <row r="663" spans="63:64" ht="12.75">
      <c r="BK663" s="35"/>
      <c r="BL663" s="35"/>
    </row>
    <row r="664" spans="63:64" ht="12.75">
      <c r="BK664" s="35"/>
      <c r="BL664" s="35"/>
    </row>
    <row r="665" spans="63:64" ht="12.75">
      <c r="BK665" s="35"/>
      <c r="BL665" s="35"/>
    </row>
    <row r="666" spans="63:64" ht="12.75">
      <c r="BK666" s="35"/>
      <c r="BL666" s="35"/>
    </row>
    <row r="667" spans="63:64" ht="12.75">
      <c r="BK667" s="35"/>
      <c r="BL667" s="35"/>
    </row>
    <row r="668" spans="63:64" ht="12.75">
      <c r="BK668" s="35"/>
      <c r="BL668" s="35"/>
    </row>
    <row r="669" spans="63:64" ht="12.75">
      <c r="BK669" s="35"/>
      <c r="BL669" s="35"/>
    </row>
    <row r="670" spans="63:64" ht="12.75">
      <c r="BK670" s="35"/>
      <c r="BL670" s="35"/>
    </row>
    <row r="671" spans="63:64" ht="12.75">
      <c r="BK671" s="35"/>
      <c r="BL671" s="35"/>
    </row>
    <row r="672" spans="63:64" ht="12.75">
      <c r="BK672" s="35"/>
      <c r="BL672" s="35"/>
    </row>
    <row r="673" spans="63:64" ht="12.75">
      <c r="BK673" s="35"/>
      <c r="BL673" s="35"/>
    </row>
    <row r="674" spans="63:64" ht="12.75">
      <c r="BK674" s="35"/>
      <c r="BL674" s="35"/>
    </row>
    <row r="675" spans="63:64" ht="12.75">
      <c r="BK675" s="35"/>
      <c r="BL675" s="35"/>
    </row>
    <row r="676" spans="63:64" ht="12.75">
      <c r="BK676" s="35"/>
      <c r="BL676" s="35"/>
    </row>
    <row r="677" spans="63:64" ht="12.75">
      <c r="BK677" s="35"/>
      <c r="BL677" s="35"/>
    </row>
    <row r="678" spans="63:64" ht="12.75">
      <c r="BK678" s="35"/>
      <c r="BL678" s="35"/>
    </row>
    <row r="679" spans="63:64" ht="12.75">
      <c r="BK679" s="35"/>
      <c r="BL679" s="35"/>
    </row>
    <row r="680" spans="63:64" ht="12.75">
      <c r="BK680" s="35"/>
      <c r="BL680" s="35"/>
    </row>
    <row r="681" spans="63:64" ht="12.75">
      <c r="BK681" s="35"/>
      <c r="BL681" s="35"/>
    </row>
    <row r="682" spans="63:64" ht="12.75">
      <c r="BK682" s="35"/>
      <c r="BL682" s="35"/>
    </row>
    <row r="683" spans="63:64" ht="12.75">
      <c r="BK683" s="35"/>
      <c r="BL683" s="35"/>
    </row>
    <row r="684" spans="63:64" ht="12.75">
      <c r="BK684" s="35"/>
      <c r="BL684" s="35"/>
    </row>
    <row r="685" spans="63:64" ht="12.75">
      <c r="BK685" s="35"/>
      <c r="BL685" s="35"/>
    </row>
    <row r="686" spans="63:64" ht="12.75">
      <c r="BK686" s="35"/>
      <c r="BL686" s="35"/>
    </row>
    <row r="687" spans="63:64" ht="12.75">
      <c r="BK687" s="35"/>
      <c r="BL687" s="35"/>
    </row>
    <row r="688" spans="63:64" ht="12.75">
      <c r="BK688" s="35"/>
      <c r="BL688" s="35"/>
    </row>
    <row r="689" spans="63:64" ht="12.75">
      <c r="BK689" s="35"/>
      <c r="BL689" s="35"/>
    </row>
    <row r="690" spans="63:64" ht="12.75">
      <c r="BK690" s="35"/>
      <c r="BL690" s="35"/>
    </row>
    <row r="691" spans="63:64" ht="12.75">
      <c r="BK691" s="35"/>
      <c r="BL691" s="35"/>
    </row>
    <row r="692" spans="63:64" ht="12.75">
      <c r="BK692" s="35"/>
      <c r="BL692" s="35"/>
    </row>
    <row r="693" spans="63:64" ht="12.75">
      <c r="BK693" s="35"/>
      <c r="BL693" s="35"/>
    </row>
    <row r="694" spans="63:64" ht="12.75">
      <c r="BK694" s="35"/>
      <c r="BL694" s="35"/>
    </row>
    <row r="695" spans="63:64" ht="12.75">
      <c r="BK695" s="35"/>
      <c r="BL695" s="35"/>
    </row>
    <row r="696" spans="63:64" ht="12.75">
      <c r="BK696" s="35"/>
      <c r="BL696" s="35"/>
    </row>
    <row r="697" spans="63:64" ht="12.75">
      <c r="BK697" s="35"/>
      <c r="BL697" s="35"/>
    </row>
    <row r="698" spans="63:64" ht="12.75">
      <c r="BK698" s="35"/>
      <c r="BL698" s="35"/>
    </row>
    <row r="699" spans="63:64" ht="12.75">
      <c r="BK699" s="35"/>
      <c r="BL699" s="35"/>
    </row>
    <row r="700" spans="63:64" ht="12.75">
      <c r="BK700" s="35"/>
      <c r="BL700" s="35"/>
    </row>
    <row r="701" spans="63:64" ht="12.75">
      <c r="BK701" s="35"/>
      <c r="BL701" s="35"/>
    </row>
    <row r="702" spans="63:64" ht="12.75">
      <c r="BK702" s="35"/>
      <c r="BL702" s="35"/>
    </row>
    <row r="703" spans="63:64" ht="12.75">
      <c r="BK703" s="35"/>
      <c r="BL703" s="35"/>
    </row>
    <row r="704" spans="63:64" ht="12.75">
      <c r="BK704" s="35"/>
      <c r="BL704" s="35"/>
    </row>
    <row r="705" spans="63:64" ht="12.75">
      <c r="BK705" s="35"/>
      <c r="BL705" s="35"/>
    </row>
    <row r="706" spans="63:64" ht="12.75">
      <c r="BK706" s="35"/>
      <c r="BL706" s="35"/>
    </row>
    <row r="707" spans="63:64" ht="12.75">
      <c r="BK707" s="35"/>
      <c r="BL707" s="35"/>
    </row>
    <row r="708" spans="63:64" ht="12.75">
      <c r="BK708" s="35"/>
      <c r="BL708" s="35"/>
    </row>
    <row r="709" spans="63:64" ht="12.75">
      <c r="BK709" s="35"/>
      <c r="BL709" s="35"/>
    </row>
    <row r="710" spans="63:64" ht="12.75">
      <c r="BK710" s="35"/>
      <c r="BL710" s="35"/>
    </row>
    <row r="711" spans="63:64" ht="12.75">
      <c r="BK711" s="35"/>
      <c r="BL711" s="35"/>
    </row>
    <row r="712" spans="63:64" ht="12.75">
      <c r="BK712" s="35"/>
      <c r="BL712" s="35"/>
    </row>
    <row r="713" spans="63:64" ht="12.75">
      <c r="BK713" s="35"/>
      <c r="BL713" s="35"/>
    </row>
    <row r="714" spans="63:64" ht="12.75">
      <c r="BK714" s="35"/>
      <c r="BL714" s="35"/>
    </row>
    <row r="715" spans="63:64" ht="12.75">
      <c r="BK715" s="35"/>
      <c r="BL715" s="35"/>
    </row>
    <row r="716" spans="63:64" ht="12.75">
      <c r="BK716" s="35"/>
      <c r="BL716" s="35"/>
    </row>
    <row r="717" spans="63:64" ht="12.75">
      <c r="BK717" s="35"/>
      <c r="BL717" s="35"/>
    </row>
    <row r="718" spans="63:64" ht="12.75">
      <c r="BK718" s="35"/>
      <c r="BL718" s="35"/>
    </row>
    <row r="719" spans="63:64" ht="12.75">
      <c r="BK719" s="35"/>
      <c r="BL719" s="35"/>
    </row>
    <row r="720" spans="63:64" ht="12.75">
      <c r="BK720" s="35"/>
      <c r="BL720" s="35"/>
    </row>
    <row r="721" spans="63:64" ht="12.75">
      <c r="BK721" s="35"/>
      <c r="BL721" s="35"/>
    </row>
    <row r="722" spans="63:64" ht="12.75">
      <c r="BK722" s="35"/>
      <c r="BL722" s="35"/>
    </row>
    <row r="723" spans="63:64" ht="12.75">
      <c r="BK723" s="35"/>
      <c r="BL723" s="35"/>
    </row>
    <row r="724" spans="63:64" ht="12.75">
      <c r="BK724" s="35"/>
      <c r="BL724" s="35"/>
    </row>
    <row r="725" spans="63:64" ht="12.75">
      <c r="BK725" s="35"/>
      <c r="BL725" s="35"/>
    </row>
    <row r="726" spans="63:64" ht="12.75">
      <c r="BK726" s="35"/>
      <c r="BL726" s="35"/>
    </row>
    <row r="727" spans="63:64" ht="12.75">
      <c r="BK727" s="35"/>
      <c r="BL727" s="35"/>
    </row>
    <row r="728" spans="63:64" ht="12.75">
      <c r="BK728" s="35"/>
      <c r="BL728" s="35"/>
    </row>
    <row r="729" spans="63:64" ht="12.75">
      <c r="BK729" s="35"/>
      <c r="BL729" s="35"/>
    </row>
    <row r="730" spans="63:64" ht="12.75">
      <c r="BK730" s="35"/>
      <c r="BL730" s="35"/>
    </row>
    <row r="731" spans="63:64" ht="12.75">
      <c r="BK731" s="35"/>
      <c r="BL731" s="35"/>
    </row>
    <row r="732" spans="63:64" ht="12.75">
      <c r="BK732" s="35"/>
      <c r="BL732" s="35"/>
    </row>
    <row r="733" spans="63:64" ht="12.75">
      <c r="BK733" s="35"/>
      <c r="BL733" s="35"/>
    </row>
    <row r="734" spans="63:64" ht="12.75">
      <c r="BK734" s="35"/>
      <c r="BL734" s="35"/>
    </row>
    <row r="735" spans="63:64" ht="12.75">
      <c r="BK735" s="35"/>
      <c r="BL735" s="35"/>
    </row>
    <row r="736" spans="63:64" ht="12.75">
      <c r="BK736" s="35"/>
      <c r="BL736" s="35"/>
    </row>
    <row r="737" spans="63:64" ht="12.75">
      <c r="BK737" s="35"/>
      <c r="BL737" s="35"/>
    </row>
    <row r="738" spans="63:64" ht="12.75">
      <c r="BK738" s="35"/>
      <c r="BL738" s="35"/>
    </row>
    <row r="739" spans="63:64" ht="12.75">
      <c r="BK739" s="35"/>
      <c r="BL739" s="35"/>
    </row>
    <row r="740" spans="63:64" ht="12.75">
      <c r="BK740" s="35"/>
      <c r="BL740" s="35"/>
    </row>
    <row r="741" spans="63:64" ht="12.75">
      <c r="BK741" s="35"/>
      <c r="BL741" s="35"/>
    </row>
    <row r="742" spans="63:64" ht="12.75">
      <c r="BK742" s="35"/>
      <c r="BL742" s="35"/>
    </row>
    <row r="743" spans="63:64" ht="12.75">
      <c r="BK743" s="35"/>
      <c r="BL743" s="35"/>
    </row>
    <row r="744" spans="63:64" ht="12.75">
      <c r="BK744" s="35"/>
      <c r="BL744" s="35"/>
    </row>
    <row r="745" spans="63:64" ht="12.75">
      <c r="BK745" s="35"/>
      <c r="BL745" s="35"/>
    </row>
    <row r="746" spans="63:64" ht="12.75">
      <c r="BK746" s="35"/>
      <c r="BL746" s="35"/>
    </row>
    <row r="747" spans="63:64" ht="12.75">
      <c r="BK747" s="35"/>
      <c r="BL747" s="35"/>
    </row>
    <row r="748" spans="63:64" ht="12.75">
      <c r="BK748" s="35"/>
      <c r="BL748" s="35"/>
    </row>
    <row r="749" spans="63:64" ht="12.75">
      <c r="BK749" s="35"/>
      <c r="BL749" s="35"/>
    </row>
    <row r="750" spans="63:64" ht="12.75">
      <c r="BK750" s="35"/>
      <c r="BL750" s="35"/>
    </row>
    <row r="751" spans="63:64" ht="12.75">
      <c r="BK751" s="35"/>
      <c r="BL751" s="35"/>
    </row>
    <row r="752" spans="63:64" ht="12.75">
      <c r="BK752" s="35"/>
      <c r="BL752" s="35"/>
    </row>
    <row r="753" spans="63:64" ht="12.75">
      <c r="BK753" s="35"/>
      <c r="BL753" s="35"/>
    </row>
    <row r="754" spans="63:64" ht="12.75">
      <c r="BK754" s="35"/>
      <c r="BL754" s="35"/>
    </row>
    <row r="755" spans="63:64" ht="12.75">
      <c r="BK755" s="35"/>
      <c r="BL755" s="35"/>
    </row>
    <row r="756" spans="63:64" ht="12.75">
      <c r="BK756" s="35"/>
      <c r="BL756" s="35"/>
    </row>
    <row r="757" spans="63:64" ht="12.75">
      <c r="BK757" s="35"/>
      <c r="BL757" s="35"/>
    </row>
    <row r="758" spans="63:64" ht="12.75">
      <c r="BK758" s="35"/>
      <c r="BL758" s="35"/>
    </row>
    <row r="759" spans="63:64" ht="12.75">
      <c r="BK759" s="35"/>
      <c r="BL759" s="35"/>
    </row>
    <row r="760" spans="63:64" ht="12.75">
      <c r="BK760" s="35"/>
      <c r="BL760" s="35"/>
    </row>
    <row r="761" spans="63:64" ht="12.75">
      <c r="BK761" s="35"/>
      <c r="BL761" s="35"/>
    </row>
    <row r="762" spans="63:64" ht="12.75">
      <c r="BK762" s="35"/>
      <c r="BL762" s="35"/>
    </row>
    <row r="763" spans="63:64" ht="12.75">
      <c r="BK763" s="35"/>
      <c r="BL763" s="35"/>
    </row>
    <row r="764" spans="63:64" ht="12.75">
      <c r="BK764" s="35"/>
      <c r="BL764" s="35"/>
    </row>
    <row r="765" spans="63:64" ht="12.75">
      <c r="BK765" s="35"/>
      <c r="BL765" s="35"/>
    </row>
    <row r="766" spans="63:64" ht="12.75">
      <c r="BK766" s="35"/>
      <c r="BL766" s="35"/>
    </row>
    <row r="767" spans="63:64" ht="12.75">
      <c r="BK767" s="35"/>
      <c r="BL767" s="35"/>
    </row>
    <row r="768" spans="63:64" ht="12.75">
      <c r="BK768" s="35"/>
      <c r="BL768" s="35"/>
    </row>
    <row r="769" spans="63:64" ht="12.75">
      <c r="BK769" s="35"/>
      <c r="BL769" s="35"/>
    </row>
    <row r="770" spans="63:64" ht="12.75">
      <c r="BK770" s="35"/>
      <c r="BL770" s="35"/>
    </row>
    <row r="771" spans="63:64" ht="12.75">
      <c r="BK771" s="35"/>
      <c r="BL771" s="35"/>
    </row>
    <row r="772" spans="63:64" ht="12.75">
      <c r="BK772" s="35"/>
      <c r="BL772" s="35"/>
    </row>
    <row r="773" spans="63:64" ht="12.75">
      <c r="BK773" s="35"/>
      <c r="BL773" s="35"/>
    </row>
    <row r="774" spans="63:64" ht="12.75">
      <c r="BK774" s="35"/>
      <c r="BL774" s="35"/>
    </row>
    <row r="775" spans="63:64" ht="12.75">
      <c r="BK775" s="35"/>
      <c r="BL775" s="35"/>
    </row>
    <row r="776" spans="63:64" ht="12.75">
      <c r="BK776" s="35"/>
      <c r="BL776" s="35"/>
    </row>
    <row r="777" spans="63:64" ht="12.75">
      <c r="BK777" s="35"/>
      <c r="BL777" s="35"/>
    </row>
    <row r="778" spans="63:64" ht="12.75">
      <c r="BK778" s="35"/>
      <c r="BL778" s="35"/>
    </row>
    <row r="779" spans="63:64" ht="12.75">
      <c r="BK779" s="35"/>
      <c r="BL779" s="35"/>
    </row>
    <row r="780" spans="63:64" ht="12.75">
      <c r="BK780" s="35"/>
      <c r="BL780" s="35"/>
    </row>
    <row r="781" spans="63:64" ht="12.75">
      <c r="BK781" s="35"/>
      <c r="BL781" s="35"/>
    </row>
    <row r="782" spans="63:64" ht="12.75">
      <c r="BK782" s="35"/>
      <c r="BL782" s="35"/>
    </row>
    <row r="783" spans="63:64" ht="12.75">
      <c r="BK783" s="35"/>
      <c r="BL783" s="35"/>
    </row>
    <row r="784" spans="63:64" ht="12.75">
      <c r="BK784" s="35"/>
      <c r="BL784" s="35"/>
    </row>
    <row r="785" spans="63:64" ht="12.75">
      <c r="BK785" s="35"/>
      <c r="BL785" s="35"/>
    </row>
    <row r="786" spans="63:64" ht="12.75">
      <c r="BK786" s="35"/>
      <c r="BL786" s="35"/>
    </row>
    <row r="787" spans="63:64" ht="12.75">
      <c r="BK787" s="35"/>
      <c r="BL787" s="35"/>
    </row>
    <row r="788" spans="63:64" ht="12.75">
      <c r="BK788" s="35"/>
      <c r="BL788" s="35"/>
    </row>
    <row r="789" spans="63:64" ht="12.75">
      <c r="BK789" s="35"/>
      <c r="BL789" s="35"/>
    </row>
    <row r="790" spans="63:64" ht="12.75">
      <c r="BK790" s="35"/>
      <c r="BL790" s="35"/>
    </row>
    <row r="791" spans="63:64" ht="12.75">
      <c r="BK791" s="35"/>
      <c r="BL791" s="35"/>
    </row>
    <row r="792" spans="63:64" ht="12.75">
      <c r="BK792" s="35"/>
      <c r="BL792" s="35"/>
    </row>
    <row r="793" spans="63:64" ht="12.75">
      <c r="BK793" s="35"/>
      <c r="BL793" s="35"/>
    </row>
    <row r="794" spans="63:64" ht="12.75">
      <c r="BK794" s="35"/>
      <c r="BL794" s="35"/>
    </row>
    <row r="795" spans="63:64" ht="12.75">
      <c r="BK795" s="35"/>
      <c r="BL795" s="35"/>
    </row>
    <row r="796" spans="63:64" ht="12.75">
      <c r="BK796" s="35"/>
      <c r="BL796" s="35"/>
    </row>
    <row r="797" spans="63:64" ht="12.75">
      <c r="BK797" s="35"/>
      <c r="BL797" s="35"/>
    </row>
    <row r="798" spans="63:64" ht="12.75">
      <c r="BK798" s="35"/>
      <c r="BL798" s="35"/>
    </row>
    <row r="799" spans="63:64" ht="12.75">
      <c r="BK799" s="35"/>
      <c r="BL799" s="35"/>
    </row>
    <row r="800" spans="63:64" ht="12.75">
      <c r="BK800" s="35"/>
      <c r="BL800" s="35"/>
    </row>
    <row r="801" spans="63:64" ht="12.75">
      <c r="BK801" s="35"/>
      <c r="BL801" s="35"/>
    </row>
    <row r="802" spans="63:64" ht="12.75">
      <c r="BK802" s="35"/>
      <c r="BL802" s="35"/>
    </row>
    <row r="803" spans="63:64" ht="12.75">
      <c r="BK803" s="35"/>
      <c r="BL803" s="35"/>
    </row>
    <row r="804" spans="63:64" ht="12.75">
      <c r="BK804" s="35"/>
      <c r="BL804" s="35"/>
    </row>
    <row r="805" spans="63:64" ht="12.75">
      <c r="BK805" s="35"/>
      <c r="BL805" s="35"/>
    </row>
    <row r="806" spans="63:64" ht="12.75">
      <c r="BK806" s="35"/>
      <c r="BL806" s="35"/>
    </row>
    <row r="807" spans="63:64" ht="12.75">
      <c r="BK807" s="35"/>
      <c r="BL807" s="35"/>
    </row>
    <row r="808" spans="63:64" ht="12.75">
      <c r="BK808" s="35"/>
      <c r="BL808" s="35"/>
    </row>
    <row r="809" spans="63:64" ht="12.75">
      <c r="BK809" s="35"/>
      <c r="BL809" s="35"/>
    </row>
    <row r="810" spans="63:64" ht="12.75">
      <c r="BK810" s="35"/>
      <c r="BL810" s="35"/>
    </row>
    <row r="811" spans="63:64" ht="12.75">
      <c r="BK811" s="35"/>
      <c r="BL811" s="35"/>
    </row>
    <row r="812" spans="63:64" ht="12.75">
      <c r="BK812" s="35"/>
      <c r="BL812" s="35"/>
    </row>
    <row r="813" spans="63:64" ht="12.75">
      <c r="BK813" s="35"/>
      <c r="BL813" s="35"/>
    </row>
    <row r="814" spans="63:64" ht="12.75">
      <c r="BK814" s="35"/>
      <c r="BL814" s="35"/>
    </row>
    <row r="815" spans="63:64" ht="12.75">
      <c r="BK815" s="35"/>
      <c r="BL815" s="35"/>
    </row>
    <row r="816" spans="63:64" ht="12.75">
      <c r="BK816" s="35"/>
      <c r="BL816" s="35"/>
    </row>
    <row r="817" spans="63:64" ht="12.75">
      <c r="BK817" s="35"/>
      <c r="BL817" s="35"/>
    </row>
    <row r="818" spans="63:64" ht="12.75">
      <c r="BK818" s="35"/>
      <c r="BL818" s="35"/>
    </row>
    <row r="819" spans="63:64" ht="12.75">
      <c r="BK819" s="35"/>
      <c r="BL819" s="35"/>
    </row>
    <row r="820" spans="63:64" ht="12.75">
      <c r="BK820" s="35"/>
      <c r="BL820" s="35"/>
    </row>
    <row r="821" spans="63:64" ht="12.75">
      <c r="BK821" s="35"/>
      <c r="BL821" s="35"/>
    </row>
    <row r="822" spans="63:64" ht="12.75">
      <c r="BK822" s="35"/>
      <c r="BL822" s="35"/>
    </row>
    <row r="823" spans="63:64" ht="12.75">
      <c r="BK823" s="35"/>
      <c r="BL823" s="35"/>
    </row>
    <row r="824" spans="63:64" ht="12.75">
      <c r="BK824" s="35"/>
      <c r="BL824" s="35"/>
    </row>
    <row r="825" spans="63:64" ht="12.75">
      <c r="BK825" s="35"/>
      <c r="BL825" s="35"/>
    </row>
    <row r="826" spans="63:64" ht="12.75">
      <c r="BK826" s="35"/>
      <c r="BL826" s="35"/>
    </row>
    <row r="827" spans="63:64" ht="12.75">
      <c r="BK827" s="35"/>
      <c r="BL827" s="35"/>
    </row>
    <row r="828" spans="63:64" ht="12.75">
      <c r="BK828" s="35"/>
      <c r="BL828" s="35"/>
    </row>
    <row r="829" spans="63:64" ht="12.75">
      <c r="BK829" s="35"/>
      <c r="BL829" s="35"/>
    </row>
    <row r="830" spans="63:64" ht="12.75">
      <c r="BK830" s="35"/>
      <c r="BL830" s="35"/>
    </row>
    <row r="831" spans="63:64" ht="12.75">
      <c r="BK831" s="35"/>
      <c r="BL831" s="35"/>
    </row>
    <row r="832" spans="63:64" ht="12.75">
      <c r="BK832" s="35"/>
      <c r="BL832" s="35"/>
    </row>
    <row r="833" spans="63:64" ht="12.75">
      <c r="BK833" s="35"/>
      <c r="BL833" s="35"/>
    </row>
    <row r="834" spans="63:64" ht="12.75">
      <c r="BK834" s="35"/>
      <c r="BL834" s="35"/>
    </row>
    <row r="835" spans="63:64" ht="12.75">
      <c r="BK835" s="35"/>
      <c r="BL835" s="35"/>
    </row>
    <row r="836" spans="63:64" ht="12.75">
      <c r="BK836" s="35"/>
      <c r="BL836" s="35"/>
    </row>
    <row r="837" spans="63:64" ht="12.75">
      <c r="BK837" s="35"/>
      <c r="BL837" s="35"/>
    </row>
    <row r="838" spans="63:64" ht="12.75">
      <c r="BK838" s="35"/>
      <c r="BL838" s="35"/>
    </row>
    <row r="839" spans="63:64" ht="12.75">
      <c r="BK839" s="35"/>
      <c r="BL839" s="35"/>
    </row>
    <row r="840" spans="63:64" ht="12.75">
      <c r="BK840" s="35"/>
      <c r="BL840" s="35"/>
    </row>
    <row r="841" spans="63:64" ht="12.75">
      <c r="BK841" s="35"/>
      <c r="BL841" s="35"/>
    </row>
    <row r="842" spans="63:64" ht="12.75">
      <c r="BK842" s="35"/>
      <c r="BL842" s="35"/>
    </row>
    <row r="843" spans="63:64" ht="12.75">
      <c r="BK843" s="35"/>
      <c r="BL843" s="35"/>
    </row>
    <row r="844" spans="63:64" ht="12.75">
      <c r="BK844" s="35"/>
      <c r="BL844" s="35"/>
    </row>
    <row r="845" spans="63:64" ht="12.75">
      <c r="BK845" s="35"/>
      <c r="BL845" s="35"/>
    </row>
    <row r="846" spans="63:64" ht="12.75">
      <c r="BK846" s="35"/>
      <c r="BL846" s="35"/>
    </row>
    <row r="847" spans="63:64" ht="12.75">
      <c r="BK847" s="35"/>
      <c r="BL847" s="35"/>
    </row>
    <row r="848" spans="63:64" ht="12.75">
      <c r="BK848" s="35"/>
      <c r="BL848" s="35"/>
    </row>
    <row r="849" spans="63:64" ht="12.75">
      <c r="BK849" s="35"/>
      <c r="BL849" s="35"/>
    </row>
    <row r="850" spans="63:64" ht="12.75">
      <c r="BK850" s="35"/>
      <c r="BL850" s="35"/>
    </row>
    <row r="851" spans="63:64" ht="12.75">
      <c r="BK851" s="35"/>
      <c r="BL851" s="35"/>
    </row>
    <row r="852" spans="63:64" ht="12.75">
      <c r="BK852" s="35"/>
      <c r="BL852" s="35"/>
    </row>
    <row r="853" spans="63:64" ht="12.75">
      <c r="BK853" s="35"/>
      <c r="BL853" s="35"/>
    </row>
    <row r="854" spans="63:64" ht="12.75">
      <c r="BK854" s="35"/>
      <c r="BL854" s="35"/>
    </row>
    <row r="855" spans="63:64" ht="12.75">
      <c r="BK855" s="35"/>
      <c r="BL855" s="35"/>
    </row>
    <row r="856" spans="63:64" ht="12.75">
      <c r="BK856" s="35"/>
      <c r="BL856" s="35"/>
    </row>
    <row r="857" spans="63:64" ht="12.75">
      <c r="BK857" s="35"/>
      <c r="BL857" s="35"/>
    </row>
    <row r="858" spans="63:64" ht="12.75">
      <c r="BK858" s="35"/>
      <c r="BL858" s="35"/>
    </row>
    <row r="859" spans="63:64" ht="12.75">
      <c r="BK859" s="35"/>
      <c r="BL859" s="35"/>
    </row>
    <row r="860" spans="63:64" ht="12.75">
      <c r="BK860" s="35"/>
      <c r="BL860" s="35"/>
    </row>
    <row r="861" spans="63:64" ht="12.75">
      <c r="BK861" s="35"/>
      <c r="BL861" s="35"/>
    </row>
    <row r="862" spans="63:64" ht="12.75">
      <c r="BK862" s="35"/>
      <c r="BL862" s="35"/>
    </row>
    <row r="863" spans="63:64" ht="12.75">
      <c r="BK863" s="35"/>
      <c r="BL863" s="35"/>
    </row>
    <row r="864" spans="63:64" ht="12.75">
      <c r="BK864" s="35"/>
      <c r="BL864" s="35"/>
    </row>
    <row r="865" spans="63:64" ht="12.75">
      <c r="BK865" s="35"/>
      <c r="BL865" s="35"/>
    </row>
    <row r="866" spans="63:64" ht="12.75">
      <c r="BK866" s="35"/>
      <c r="BL866" s="35"/>
    </row>
    <row r="867" spans="63:64" ht="12.75">
      <c r="BK867" s="35"/>
      <c r="BL867" s="35"/>
    </row>
    <row r="868" spans="63:64" ht="12.75">
      <c r="BK868" s="35"/>
      <c r="BL868" s="35"/>
    </row>
    <row r="869" spans="63:64" ht="12.75">
      <c r="BK869" s="35"/>
      <c r="BL869" s="35"/>
    </row>
    <row r="870" spans="63:64" ht="12.75">
      <c r="BK870" s="35"/>
      <c r="BL870" s="35"/>
    </row>
    <row r="871" spans="63:64" ht="12.75">
      <c r="BK871" s="35"/>
      <c r="BL871" s="35"/>
    </row>
    <row r="872" spans="63:64" ht="12.75">
      <c r="BK872" s="35"/>
      <c r="BL872" s="35"/>
    </row>
    <row r="873" spans="63:64" ht="12.75">
      <c r="BK873" s="35"/>
      <c r="BL873" s="35"/>
    </row>
    <row r="874" spans="63:64" ht="12.75">
      <c r="BK874" s="35"/>
      <c r="BL874" s="35"/>
    </row>
    <row r="875" spans="63:64" ht="12.75">
      <c r="BK875" s="35"/>
      <c r="BL875" s="35"/>
    </row>
    <row r="876" spans="63:64" ht="12.75">
      <c r="BK876" s="35"/>
      <c r="BL876" s="35"/>
    </row>
    <row r="877" spans="63:64" ht="12.75">
      <c r="BK877" s="35"/>
      <c r="BL877" s="35"/>
    </row>
    <row r="878" spans="63:64" ht="12.75">
      <c r="BK878" s="35"/>
      <c r="BL878" s="35"/>
    </row>
    <row r="879" spans="63:64" ht="12.75">
      <c r="BK879" s="35"/>
      <c r="BL879" s="35"/>
    </row>
    <row r="880" spans="63:64" ht="12.75">
      <c r="BK880" s="35"/>
      <c r="BL880" s="35"/>
    </row>
    <row r="881" spans="63:64" ht="12.75">
      <c r="BK881" s="35"/>
      <c r="BL881" s="35"/>
    </row>
    <row r="882" spans="63:64" ht="12.75">
      <c r="BK882" s="35"/>
      <c r="BL882" s="35"/>
    </row>
    <row r="883" spans="63:64" ht="12.75">
      <c r="BK883" s="35"/>
      <c r="BL883" s="35"/>
    </row>
    <row r="884" spans="63:64" ht="12.75">
      <c r="BK884" s="35"/>
      <c r="BL884" s="35"/>
    </row>
    <row r="885" spans="63:64" ht="12.75">
      <c r="BK885" s="35"/>
      <c r="BL885" s="35"/>
    </row>
    <row r="886" spans="63:64" ht="12.75">
      <c r="BK886" s="35"/>
      <c r="BL886" s="35"/>
    </row>
    <row r="887" spans="63:64" ht="12.75">
      <c r="BK887" s="35"/>
      <c r="BL887" s="35"/>
    </row>
    <row r="888" spans="63:64" ht="12.75">
      <c r="BK888" s="35"/>
      <c r="BL888" s="35"/>
    </row>
    <row r="889" spans="63:64" ht="12.75">
      <c r="BK889" s="35"/>
      <c r="BL889" s="35"/>
    </row>
    <row r="890" spans="63:64" ht="12.75">
      <c r="BK890" s="35"/>
      <c r="BL890" s="35"/>
    </row>
    <row r="891" spans="63:64" ht="12.75">
      <c r="BK891" s="35"/>
      <c r="BL891" s="35"/>
    </row>
    <row r="892" spans="63:64" ht="12.75">
      <c r="BK892" s="35"/>
      <c r="BL892" s="35"/>
    </row>
    <row r="893" spans="63:64" ht="12.75">
      <c r="BK893" s="35"/>
      <c r="BL893" s="35"/>
    </row>
    <row r="894" spans="63:64" ht="12.75">
      <c r="BK894" s="35"/>
      <c r="BL894" s="35"/>
    </row>
    <row r="895" spans="63:64" ht="12.75">
      <c r="BK895" s="35"/>
      <c r="BL895" s="35"/>
    </row>
    <row r="896" spans="63:64" ht="12.75">
      <c r="BK896" s="35"/>
      <c r="BL896" s="35"/>
    </row>
    <row r="897" spans="63:64" ht="12.75">
      <c r="BK897" s="35"/>
      <c r="BL897" s="35"/>
    </row>
    <row r="898" spans="63:64" ht="12.75">
      <c r="BK898" s="35"/>
      <c r="BL898" s="35"/>
    </row>
    <row r="899" spans="63:64" ht="12.75">
      <c r="BK899" s="35"/>
      <c r="BL899" s="35"/>
    </row>
    <row r="900" spans="63:64" ht="12.75">
      <c r="BK900" s="35"/>
      <c r="BL900" s="35"/>
    </row>
    <row r="901" spans="63:64" ht="12.75">
      <c r="BK901" s="35"/>
      <c r="BL901" s="35"/>
    </row>
    <row r="902" spans="63:64" ht="12.75">
      <c r="BK902" s="35"/>
      <c r="BL902" s="35"/>
    </row>
    <row r="903" spans="63:64" ht="12.75">
      <c r="BK903" s="35"/>
      <c r="BL903" s="35"/>
    </row>
    <row r="904" spans="63:64" ht="12.75">
      <c r="BK904" s="35"/>
      <c r="BL904" s="35"/>
    </row>
    <row r="905" spans="63:64" ht="12.75">
      <c r="BK905" s="35"/>
      <c r="BL905" s="35"/>
    </row>
    <row r="906" spans="63:64" ht="12.75">
      <c r="BK906" s="35"/>
      <c r="BL906" s="35"/>
    </row>
    <row r="907" spans="63:64" ht="12.75">
      <c r="BK907" s="35"/>
      <c r="BL907" s="35"/>
    </row>
    <row r="908" spans="63:64" ht="12.75">
      <c r="BK908" s="35"/>
      <c r="BL908" s="35"/>
    </row>
    <row r="909" spans="63:64" ht="12.75">
      <c r="BK909" s="35"/>
      <c r="BL909" s="35"/>
    </row>
    <row r="910" spans="63:64" ht="12.75">
      <c r="BK910" s="35"/>
      <c r="BL910" s="35"/>
    </row>
    <row r="911" spans="63:64" ht="12.75">
      <c r="BK911" s="35"/>
      <c r="BL911" s="35"/>
    </row>
    <row r="912" spans="63:64" ht="12.75">
      <c r="BK912" s="35"/>
      <c r="BL912" s="35"/>
    </row>
    <row r="913" spans="63:64" ht="12.75">
      <c r="BK913" s="35"/>
      <c r="BL913" s="35"/>
    </row>
    <row r="914" spans="63:64" ht="12.75">
      <c r="BK914" s="35"/>
      <c r="BL914" s="35"/>
    </row>
    <row r="915" spans="63:64" ht="12.75">
      <c r="BK915" s="35"/>
      <c r="BL915" s="35"/>
    </row>
    <row r="916" spans="63:64" ht="12.75">
      <c r="BK916" s="35"/>
      <c r="BL916" s="35"/>
    </row>
    <row r="917" spans="63:64" ht="12.75">
      <c r="BK917" s="35"/>
      <c r="BL917" s="35"/>
    </row>
    <row r="918" spans="63:64" ht="12.75">
      <c r="BK918" s="35"/>
      <c r="BL918" s="35"/>
    </row>
    <row r="919" spans="63:64" ht="12.75">
      <c r="BK919" s="35"/>
      <c r="BL919" s="35"/>
    </row>
    <row r="920" spans="63:64" ht="12.75">
      <c r="BK920" s="35"/>
      <c r="BL920" s="35"/>
    </row>
    <row r="921" spans="63:64" ht="12.75">
      <c r="BK921" s="35"/>
      <c r="BL921" s="35"/>
    </row>
    <row r="922" spans="63:64" ht="12.75">
      <c r="BK922" s="35"/>
      <c r="BL922" s="35"/>
    </row>
    <row r="923" spans="63:64" ht="12.75">
      <c r="BK923" s="35"/>
      <c r="BL923" s="35"/>
    </row>
    <row r="924" spans="63:64" ht="12.75">
      <c r="BK924" s="35"/>
      <c r="BL924" s="35"/>
    </row>
    <row r="925" spans="63:64" ht="12.75">
      <c r="BK925" s="35"/>
      <c r="BL925" s="35"/>
    </row>
    <row r="926" spans="63:64" ht="12.75">
      <c r="BK926" s="35"/>
      <c r="BL926" s="35"/>
    </row>
    <row r="927" spans="63:64" ht="12.75">
      <c r="BK927" s="35"/>
      <c r="BL927" s="35"/>
    </row>
    <row r="928" spans="63:64" ht="12.75">
      <c r="BK928" s="35"/>
      <c r="BL928" s="35"/>
    </row>
    <row r="929" spans="63:64" ht="12.75">
      <c r="BK929" s="35"/>
      <c r="BL929" s="35"/>
    </row>
    <row r="930" spans="63:64" ht="12.75">
      <c r="BK930" s="35"/>
      <c r="BL930" s="35"/>
    </row>
    <row r="931" spans="63:64" ht="12.75">
      <c r="BK931" s="35"/>
      <c r="BL931" s="35"/>
    </row>
    <row r="932" spans="63:64" ht="12.75">
      <c r="BK932" s="35"/>
      <c r="BL932" s="35"/>
    </row>
    <row r="933" spans="63:64" ht="12.75">
      <c r="BK933" s="35"/>
      <c r="BL933" s="35"/>
    </row>
    <row r="934" spans="63:64" ht="12.75">
      <c r="BK934" s="35"/>
      <c r="BL934" s="35"/>
    </row>
    <row r="935" spans="63:64" ht="12.75">
      <c r="BK935" s="35"/>
      <c r="BL935" s="35"/>
    </row>
    <row r="936" spans="63:64" ht="12.75">
      <c r="BK936" s="35"/>
      <c r="BL936" s="35"/>
    </row>
    <row r="937" spans="63:64" ht="12.75">
      <c r="BK937" s="35"/>
      <c r="BL937" s="35"/>
    </row>
    <row r="938" spans="63:64" ht="12.75">
      <c r="BK938" s="35"/>
      <c r="BL938" s="35"/>
    </row>
    <row r="939" spans="63:64" ht="12.75">
      <c r="BK939" s="35"/>
      <c r="BL939" s="35"/>
    </row>
    <row r="940" spans="63:64" ht="12.75">
      <c r="BK940" s="35"/>
      <c r="BL940" s="35"/>
    </row>
    <row r="941" spans="63:64" ht="12.75">
      <c r="BK941" s="35"/>
      <c r="BL941" s="35"/>
    </row>
    <row r="942" spans="63:64" ht="12.75">
      <c r="BK942" s="35"/>
      <c r="BL942" s="35"/>
    </row>
    <row r="943" spans="63:64" ht="12.75">
      <c r="BK943" s="35"/>
      <c r="BL943" s="35"/>
    </row>
    <row r="944" spans="63:64" ht="12.75">
      <c r="BK944" s="35"/>
      <c r="BL944" s="35"/>
    </row>
    <row r="945" spans="63:64" ht="12.75">
      <c r="BK945" s="35"/>
      <c r="BL945" s="35"/>
    </row>
    <row r="946" spans="63:64" ht="12.75">
      <c r="BK946" s="35"/>
      <c r="BL946" s="35"/>
    </row>
    <row r="947" spans="63:64" ht="12.75">
      <c r="BK947" s="35"/>
      <c r="BL947" s="35"/>
    </row>
    <row r="948" spans="63:64" ht="12.75">
      <c r="BK948" s="35"/>
      <c r="BL948" s="35"/>
    </row>
    <row r="949" spans="63:64" ht="12.75">
      <c r="BK949" s="35"/>
      <c r="BL949" s="35"/>
    </row>
    <row r="950" spans="63:64" ht="12.75">
      <c r="BK950" s="35"/>
      <c r="BL950" s="35"/>
    </row>
    <row r="951" spans="63:64" ht="12.75">
      <c r="BK951" s="35"/>
      <c r="BL951" s="35"/>
    </row>
    <row r="952" spans="63:64" ht="12.75">
      <c r="BK952" s="35"/>
      <c r="BL952" s="35"/>
    </row>
    <row r="953" spans="63:64" ht="12.75">
      <c r="BK953" s="35"/>
      <c r="BL953" s="35"/>
    </row>
    <row r="954" spans="63:64" ht="12.75">
      <c r="BK954" s="35"/>
      <c r="BL954" s="35"/>
    </row>
    <row r="955" spans="63:64" ht="12.75">
      <c r="BK955" s="35"/>
      <c r="BL955" s="35"/>
    </row>
    <row r="956" spans="63:64" ht="12.75">
      <c r="BK956" s="35"/>
      <c r="BL956" s="35"/>
    </row>
    <row r="957" spans="63:64" ht="12.75">
      <c r="BK957" s="35"/>
      <c r="BL957" s="35"/>
    </row>
    <row r="958" spans="63:64" ht="12.75">
      <c r="BK958" s="35"/>
      <c r="BL958" s="35"/>
    </row>
    <row r="959" spans="63:64" ht="12.75">
      <c r="BK959" s="35"/>
      <c r="BL959" s="35"/>
    </row>
    <row r="960" spans="63:64" ht="12.75">
      <c r="BK960" s="35"/>
      <c r="BL960" s="35"/>
    </row>
    <row r="961" spans="63:64" ht="12.75">
      <c r="BK961" s="35"/>
      <c r="BL961" s="35"/>
    </row>
    <row r="962" spans="63:64" ht="12.75">
      <c r="BK962" s="35"/>
      <c r="BL962" s="35"/>
    </row>
    <row r="963" spans="63:64" ht="12.75">
      <c r="BK963" s="35"/>
      <c r="BL963" s="35"/>
    </row>
    <row r="964" spans="63:64" ht="12.75">
      <c r="BK964" s="35"/>
      <c r="BL964" s="35"/>
    </row>
    <row r="965" spans="63:64" ht="12.75">
      <c r="BK965" s="35"/>
      <c r="BL965" s="35"/>
    </row>
    <row r="966" spans="63:64" ht="12.75">
      <c r="BK966" s="35"/>
      <c r="BL966" s="35"/>
    </row>
    <row r="967" spans="63:64" ht="12.75">
      <c r="BK967" s="35"/>
      <c r="BL967" s="35"/>
    </row>
    <row r="968" spans="63:64" ht="12.75">
      <c r="BK968" s="35"/>
      <c r="BL968" s="35"/>
    </row>
    <row r="969" spans="63:64" ht="12.75">
      <c r="BK969" s="35"/>
      <c r="BL969" s="35"/>
    </row>
    <row r="970" spans="63:64" ht="12.75">
      <c r="BK970" s="35"/>
      <c r="BL970" s="35"/>
    </row>
    <row r="971" spans="63:64" ht="12.75">
      <c r="BK971" s="35"/>
      <c r="BL971" s="35"/>
    </row>
    <row r="972" spans="63:64" ht="12.75">
      <c r="BK972" s="35"/>
      <c r="BL972" s="35"/>
    </row>
    <row r="973" spans="63:64" ht="12.75">
      <c r="BK973" s="35"/>
      <c r="BL973" s="35"/>
    </row>
    <row r="974" spans="63:64" ht="12.75">
      <c r="BK974" s="35"/>
      <c r="BL974" s="35"/>
    </row>
    <row r="975" spans="63:64" ht="12.75">
      <c r="BK975" s="35"/>
      <c r="BL975" s="35"/>
    </row>
    <row r="976" spans="63:64" ht="12.75">
      <c r="BK976" s="35"/>
      <c r="BL976" s="35"/>
    </row>
    <row r="977" spans="63:64" ht="12.75">
      <c r="BK977" s="35"/>
      <c r="BL977" s="35"/>
    </row>
    <row r="978" spans="63:64" ht="12.75">
      <c r="BK978" s="35"/>
      <c r="BL978" s="35"/>
    </row>
    <row r="979" spans="63:64" ht="12.75">
      <c r="BK979" s="35"/>
      <c r="BL979" s="35"/>
    </row>
    <row r="980" spans="63:64" ht="12.75">
      <c r="BK980" s="35"/>
      <c r="BL980" s="35"/>
    </row>
    <row r="981" spans="63:64" ht="12.75">
      <c r="BK981" s="35"/>
      <c r="BL981" s="35"/>
    </row>
    <row r="982" spans="63:64" ht="12.75">
      <c r="BK982" s="35"/>
      <c r="BL982" s="35"/>
    </row>
    <row r="983" spans="63:64" ht="12.75">
      <c r="BK983" s="35"/>
      <c r="BL983" s="35"/>
    </row>
    <row r="984" spans="63:64" ht="12.75">
      <c r="BK984" s="35"/>
      <c r="BL984" s="35"/>
    </row>
    <row r="985" spans="63:64" ht="12.75">
      <c r="BK985" s="35"/>
      <c r="BL985" s="35"/>
    </row>
    <row r="986" spans="63:64" ht="12.75">
      <c r="BK986" s="35"/>
      <c r="BL986" s="35"/>
    </row>
    <row r="987" spans="63:64" ht="12.75">
      <c r="BK987" s="35"/>
      <c r="BL987" s="35"/>
    </row>
    <row r="988" spans="63:64" ht="12.75">
      <c r="BK988" s="35"/>
      <c r="BL988" s="35"/>
    </row>
    <row r="989" spans="63:64" ht="12.75">
      <c r="BK989" s="35"/>
      <c r="BL989" s="35"/>
    </row>
    <row r="990" spans="63:64" ht="12.75">
      <c r="BK990" s="35"/>
      <c r="BL990" s="35"/>
    </row>
    <row r="991" spans="63:64" ht="12.75">
      <c r="BK991" s="35"/>
      <c r="BL991" s="35"/>
    </row>
    <row r="992" spans="63:64" ht="12.75">
      <c r="BK992" s="35"/>
      <c r="BL992" s="35"/>
    </row>
    <row r="993" spans="63:64" ht="12.75">
      <c r="BK993" s="35"/>
      <c r="BL993" s="35"/>
    </row>
    <row r="994" spans="63:64" ht="12.75">
      <c r="BK994" s="35"/>
      <c r="BL994" s="35"/>
    </row>
    <row r="995" spans="63:64" ht="12.75">
      <c r="BK995" s="35"/>
      <c r="BL995" s="35"/>
    </row>
    <row r="996" spans="63:64" ht="12.75">
      <c r="BK996" s="35"/>
      <c r="BL996" s="35"/>
    </row>
    <row r="997" spans="63:64" ht="12.75">
      <c r="BK997" s="35"/>
      <c r="BL997" s="35"/>
    </row>
    <row r="998" spans="63:64" ht="12.75">
      <c r="BK998" s="35"/>
      <c r="BL998" s="35"/>
    </row>
    <row r="999" spans="63:64" ht="12.75">
      <c r="BK999" s="35"/>
      <c r="BL999" s="35"/>
    </row>
    <row r="1000" spans="63:64" ht="12.75">
      <c r="BK1000" s="35"/>
      <c r="BL1000" s="35"/>
    </row>
    <row r="1001" spans="63:64" ht="12.75">
      <c r="BK1001" s="35"/>
      <c r="BL1001" s="35"/>
    </row>
    <row r="1002" spans="63:64" ht="12.75">
      <c r="BK1002" s="35"/>
      <c r="BL1002" s="35"/>
    </row>
    <row r="1003" spans="63:64" ht="12.75">
      <c r="BK1003" s="35"/>
      <c r="BL1003" s="35"/>
    </row>
    <row r="1004" spans="63:64" ht="12.75">
      <c r="BK1004" s="35"/>
      <c r="BL1004" s="35"/>
    </row>
    <row r="1005" spans="63:64" ht="12.75">
      <c r="BK1005" s="35"/>
      <c r="BL1005" s="35"/>
    </row>
    <row r="1006" spans="63:64" ht="12.75">
      <c r="BK1006" s="35"/>
      <c r="BL1006" s="35"/>
    </row>
    <row r="1007" spans="63:64" ht="12.75">
      <c r="BK1007" s="35"/>
      <c r="BL1007" s="35"/>
    </row>
    <row r="1008" spans="63:64" ht="12.75">
      <c r="BK1008" s="35"/>
      <c r="BL1008" s="35"/>
    </row>
    <row r="1009" spans="63:64" ht="12.75">
      <c r="BK1009" s="35"/>
      <c r="BL1009" s="35"/>
    </row>
    <row r="1010" spans="63:64" ht="12.75">
      <c r="BK1010" s="35"/>
      <c r="BL1010" s="35"/>
    </row>
    <row r="1011" spans="63:64" ht="12.75">
      <c r="BK1011" s="35"/>
      <c r="BL1011" s="35"/>
    </row>
    <row r="1012" spans="63:64" ht="12.75">
      <c r="BK1012" s="35"/>
      <c r="BL1012" s="35"/>
    </row>
    <row r="1013" spans="63:64" ht="12.75">
      <c r="BK1013" s="35"/>
      <c r="BL1013" s="35"/>
    </row>
    <row r="1014" spans="63:64" ht="12.75">
      <c r="BK1014" s="35"/>
      <c r="BL1014" s="35"/>
    </row>
    <row r="1015" spans="63:64" ht="12.75">
      <c r="BK1015" s="35"/>
      <c r="BL1015" s="35"/>
    </row>
    <row r="1016" spans="63:64" ht="12.75">
      <c r="BK1016" s="35"/>
      <c r="BL1016" s="35"/>
    </row>
    <row r="1017" spans="63:64" ht="12.75">
      <c r="BK1017" s="35"/>
      <c r="BL1017" s="35"/>
    </row>
    <row r="1018" spans="63:64" ht="12.75">
      <c r="BK1018" s="35"/>
      <c r="BL1018" s="35"/>
    </row>
    <row r="1019" spans="63:64" ht="12.75">
      <c r="BK1019" s="35"/>
      <c r="BL1019" s="35"/>
    </row>
    <row r="1020" spans="63:64" ht="12.75">
      <c r="BK1020" s="35"/>
      <c r="BL1020" s="35"/>
    </row>
    <row r="1021" spans="63:64" ht="12.75">
      <c r="BK1021" s="35"/>
      <c r="BL1021" s="35"/>
    </row>
    <row r="1022" spans="63:64" ht="12.75">
      <c r="BK1022" s="35"/>
      <c r="BL1022" s="35"/>
    </row>
    <row r="1023" spans="63:64" ht="12.75">
      <c r="BK1023" s="35"/>
      <c r="BL1023" s="35"/>
    </row>
    <row r="1024" spans="63:64" ht="12.75">
      <c r="BK1024" s="35"/>
      <c r="BL1024" s="35"/>
    </row>
  </sheetData>
  <printOptions/>
  <pageMargins left="0.5905511811023623" right="0.5905511811023623" top="0.5905511811023623" bottom="0.5905511811023623" header="0.3937007874015748" footer="0.1968503937007874"/>
  <pageSetup horizontalDpi="75" verticalDpi="75" orientation="landscape" paperSize="8" r:id="rId1"/>
  <headerFooter alignWithMargins="0">
    <oddHeader>&amp;LElezioni provinciali 13 giugno 1999</oddHeader>
    <oddFooter>&amp;C50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Prefettura</dc:creator>
  <cp:keywords/>
  <dc:description/>
  <cp:lastModifiedBy>CRP</cp:lastModifiedBy>
  <cp:lastPrinted>2003-07-22T14:37:31Z</cp:lastPrinted>
  <dcterms:created xsi:type="dcterms:W3CDTF">2003-07-16T08:30:49Z</dcterms:created>
  <dcterms:modified xsi:type="dcterms:W3CDTF">2004-03-04T14:18:02Z</dcterms:modified>
  <cp:category/>
  <cp:version/>
  <cp:contentType/>
  <cp:contentStatus/>
</cp:coreProperties>
</file>