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VERCELLI" sheetId="1" r:id="rId1"/>
  </sheets>
  <definedNames>
    <definedName name="VERCELLI">'VERCELLI'!$A$1:$Q$116</definedName>
  </definedNames>
  <calcPr fullCalcOnLoad="1"/>
</workbook>
</file>

<file path=xl/sharedStrings.xml><?xml version="1.0" encoding="utf-8"?>
<sst xmlns="http://schemas.openxmlformats.org/spreadsheetml/2006/main" count="136" uniqueCount="130">
  <si>
    <t>COLLEGIO</t>
  </si>
  <si>
    <t>Elettori</t>
  </si>
  <si>
    <t>Votanti</t>
  </si>
  <si>
    <t>% Vot.</t>
  </si>
  <si>
    <t>Voti Validi</t>
  </si>
  <si>
    <t>Non Validi</t>
  </si>
  <si>
    <t>Bianche</t>
  </si>
  <si>
    <t>AN</t>
  </si>
  <si>
    <t>CCD</t>
  </si>
  <si>
    <t>FED. DEI VERDI</t>
  </si>
  <si>
    <t>FORZA IT.-POLO POP.</t>
  </si>
  <si>
    <t>LEGA NORD</t>
  </si>
  <si>
    <t>LISTA LOCALE</t>
  </si>
  <si>
    <t>PDS</t>
  </si>
  <si>
    <t>POPOLARI-PATTO DEM.</t>
  </si>
  <si>
    <t>RIF. COM.</t>
  </si>
  <si>
    <t>Totale 1</t>
  </si>
  <si>
    <t>Totale 2</t>
  </si>
  <si>
    <t>Totale 3</t>
  </si>
  <si>
    <t>Totale 4</t>
  </si>
  <si>
    <t>Totale 5</t>
  </si>
  <si>
    <t>Totale 6</t>
  </si>
  <si>
    <t>Totale 7</t>
  </si>
  <si>
    <t>Totale 8</t>
  </si>
  <si>
    <t>Totale 9</t>
  </si>
  <si>
    <t>Totale 10</t>
  </si>
  <si>
    <t>Totale 11</t>
  </si>
  <si>
    <t>Totale 12</t>
  </si>
  <si>
    <t>Totale 13</t>
  </si>
  <si>
    <t>Totale 14</t>
  </si>
  <si>
    <t>Totale 15</t>
  </si>
  <si>
    <t>Totale 16</t>
  </si>
  <si>
    <t>Totale 17</t>
  </si>
  <si>
    <t>Totale 18</t>
  </si>
  <si>
    <t>Totale 19</t>
  </si>
  <si>
    <t>Totale 20</t>
  </si>
  <si>
    <t>Totale 21</t>
  </si>
  <si>
    <t>Totale 22</t>
  </si>
  <si>
    <t>Totale 23</t>
  </si>
  <si>
    <t>Totale 24</t>
  </si>
  <si>
    <t>N.B.</t>
  </si>
  <si>
    <t>Gruppo non presente nel collegio</t>
  </si>
  <si>
    <t>COMUNE</t>
  </si>
  <si>
    <t>ASIGLIANO VERCELLESE</t>
  </si>
  <si>
    <t>CARESANA</t>
  </si>
  <si>
    <t>MOTTA DE' CONTI</t>
  </si>
  <si>
    <t>PERTENGO</t>
  </si>
  <si>
    <t>PEZZANA</t>
  </si>
  <si>
    <t>PRAROLO</t>
  </si>
  <si>
    <t>RIVE</t>
  </si>
  <si>
    <t>STROPPIANA</t>
  </si>
  <si>
    <t>ALICE CASTELLO</t>
  </si>
  <si>
    <t>BORGO D'ALE</t>
  </si>
  <si>
    <t>MONCRIVELLO</t>
  </si>
  <si>
    <t>BORGOSESIA</t>
  </si>
  <si>
    <t>ALBANO VERCELLESE</t>
  </si>
  <si>
    <t>ARBORIO</t>
  </si>
  <si>
    <t>BORGO VERCELLI</t>
  </si>
  <si>
    <t>COLLOBIANO</t>
  </si>
  <si>
    <t>GHISLARENGO</t>
  </si>
  <si>
    <t>GREGGIO</t>
  </si>
  <si>
    <t>LENTA</t>
  </si>
  <si>
    <t>OLDENICO</t>
  </si>
  <si>
    <t>VILLATA</t>
  </si>
  <si>
    <t>CIGLIANO</t>
  </si>
  <si>
    <t>SALUGGIA</t>
  </si>
  <si>
    <t>CRESCENTINO</t>
  </si>
  <si>
    <t>CARESANABLOT</t>
  </si>
  <si>
    <t>COSTANZANA</t>
  </si>
  <si>
    <t>CROVA</t>
  </si>
  <si>
    <t>DESANA</t>
  </si>
  <si>
    <t>LIGNANA</t>
  </si>
  <si>
    <t>OLCENENGO</t>
  </si>
  <si>
    <t>QUINTO VERCELLESE</t>
  </si>
  <si>
    <t>RONSECCO</t>
  </si>
  <si>
    <t>SALASCO</t>
  </si>
  <si>
    <t>SALI VERCELLESE</t>
  </si>
  <si>
    <t>TRICERRO</t>
  </si>
  <si>
    <t>GATTINARA</t>
  </si>
  <si>
    <t>FONTANETTO PO</t>
  </si>
  <si>
    <t>LAMPORO</t>
  </si>
  <si>
    <t>LIVORNO FERRARIS</t>
  </si>
  <si>
    <t>PALAZZOLO VERCELLESE</t>
  </si>
  <si>
    <t>BREIA</t>
  </si>
  <si>
    <t>CELLIO</t>
  </si>
  <si>
    <t>QUARONA</t>
  </si>
  <si>
    <t>VALDUGGIA</t>
  </si>
  <si>
    <t>BALOCCO</t>
  </si>
  <si>
    <t>BURONZO</t>
  </si>
  <si>
    <t>CARISIO</t>
  </si>
  <si>
    <t>CASANOVA ELVO</t>
  </si>
  <si>
    <t>FORMIGLIANA</t>
  </si>
  <si>
    <t>ROASIO</t>
  </si>
  <si>
    <t>ROVASENDA</t>
  </si>
  <si>
    <t>SAN GIACOMO VERCELLESE</t>
  </si>
  <si>
    <t>VILLARBOIT</t>
  </si>
  <si>
    <t>SANTHIA'</t>
  </si>
  <si>
    <t>ALAGNA VALSESIA</t>
  </si>
  <si>
    <t>BALMUCCIA</t>
  </si>
  <si>
    <t>BOCCIOLETO</t>
  </si>
  <si>
    <t>CAMPERTOGNO</t>
  </si>
  <si>
    <t>CARCOFORO</t>
  </si>
  <si>
    <t>CERVATTO</t>
  </si>
  <si>
    <t>CIVIASCO</t>
  </si>
  <si>
    <t>CRAVAGLIANA</t>
  </si>
  <si>
    <t>FOBELLO</t>
  </si>
  <si>
    <t>MOLLIA</t>
  </si>
  <si>
    <t>PILA</t>
  </si>
  <si>
    <t>PIODE</t>
  </si>
  <si>
    <t>RASSA</t>
  </si>
  <si>
    <t>RIMA SAN GIUSEPPE</t>
  </si>
  <si>
    <t>RIMASCO</t>
  </si>
  <si>
    <t>RIMELLA</t>
  </si>
  <si>
    <t>RIVA VALDOBBIA</t>
  </si>
  <si>
    <t>ROSSA</t>
  </si>
  <si>
    <t>SABBIA</t>
  </si>
  <si>
    <t>SCOPA</t>
  </si>
  <si>
    <t>SCOPELLO</t>
  </si>
  <si>
    <t>VOCCA</t>
  </si>
  <si>
    <t>GUARDABOSONE</t>
  </si>
  <si>
    <t>LOZZOLO</t>
  </si>
  <si>
    <t>POSTUA</t>
  </si>
  <si>
    <t>SERRAVALLE SESIA</t>
  </si>
  <si>
    <t>TRINO</t>
  </si>
  <si>
    <t>BIANZE'</t>
  </si>
  <si>
    <t>SAN GERMANO VERCELLESE</t>
  </si>
  <si>
    <t>TRONZANO VERCELLESE</t>
  </si>
  <si>
    <t>VARALLO</t>
  </si>
  <si>
    <t>VERCELLI</t>
  </si>
  <si>
    <t>Totale complessivo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</si>
</sst>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Up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workbookViewId="0" topLeftCell="A97">
      <selection activeCell="A106" activeCellId="2" sqref="A36:IV36 A71:IV71 A106:IV106"/>
    </sheetView>
  </sheetViews>
  <sheetFormatPr defaultColWidth="9.140625" defaultRowHeight="12.75" outlineLevelRow="2"/>
  <cols>
    <col min="1" max="1" width="9.00390625" style="0" customWidth="1"/>
    <col min="2" max="2" width="27.7109375" style="0" customWidth="1"/>
    <col min="3" max="4" width="7.421875" style="0" customWidth="1"/>
    <col min="5" max="5" width="4.57421875" style="1" customWidth="1"/>
    <col min="6" max="6" width="7.00390625" style="0" customWidth="1"/>
    <col min="7" max="7" width="6.28125" style="0" customWidth="1"/>
    <col min="8" max="8" width="5.57421875" style="0" customWidth="1"/>
    <col min="9" max="9" width="6.00390625" style="0" customWidth="1"/>
    <col min="10" max="10" width="5.00390625" style="0" customWidth="1"/>
    <col min="11" max="11" width="6.57421875" style="0" customWidth="1"/>
    <col min="12" max="12" width="9.00390625" style="0" customWidth="1"/>
    <col min="13" max="14" width="6.28125" style="0" customWidth="1"/>
    <col min="15" max="15" width="5.7109375" style="0" customWidth="1"/>
    <col min="16" max="16" width="8.57421875" style="0" customWidth="1"/>
    <col min="17" max="17" width="6.140625" style="0" customWidth="1"/>
  </cols>
  <sheetData>
    <row r="1" spans="1:17" s="7" customFormat="1" ht="40.5" customHeight="1">
      <c r="A1" s="9" t="s">
        <v>0</v>
      </c>
      <c r="B1" s="5" t="s">
        <v>42</v>
      </c>
      <c r="C1" s="5" t="s">
        <v>1</v>
      </c>
      <c r="D1" s="5" t="s">
        <v>2</v>
      </c>
      <c r="E1" s="6" t="s">
        <v>3</v>
      </c>
      <c r="F1" s="5" t="s">
        <v>4</v>
      </c>
      <c r="G1" s="5" t="s">
        <v>5</v>
      </c>
      <c r="H1" s="5" t="s">
        <v>6</v>
      </c>
      <c r="I1" s="8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9" t="s">
        <v>14</v>
      </c>
      <c r="Q1" s="5" t="s">
        <v>15</v>
      </c>
    </row>
    <row r="2" spans="1:17" ht="12.75" outlineLevel="2">
      <c r="A2">
        <v>1</v>
      </c>
      <c r="B2" t="s">
        <v>43</v>
      </c>
      <c r="C2">
        <v>1254</v>
      </c>
      <c r="D2">
        <v>1107</v>
      </c>
      <c r="E2" s="1">
        <v>88.27751196172248</v>
      </c>
      <c r="F2">
        <v>916</v>
      </c>
      <c r="G2">
        <v>191</v>
      </c>
      <c r="H2">
        <v>118</v>
      </c>
      <c r="I2">
        <v>99</v>
      </c>
      <c r="J2">
        <v>22</v>
      </c>
      <c r="K2">
        <v>23</v>
      </c>
      <c r="L2">
        <v>261</v>
      </c>
      <c r="M2">
        <v>102</v>
      </c>
      <c r="N2">
        <v>8</v>
      </c>
      <c r="O2">
        <v>248</v>
      </c>
      <c r="P2">
        <v>61</v>
      </c>
      <c r="Q2">
        <v>92</v>
      </c>
    </row>
    <row r="3" spans="1:17" ht="12.75" outlineLevel="2">
      <c r="A3">
        <v>1</v>
      </c>
      <c r="B3" t="s">
        <v>44</v>
      </c>
      <c r="C3">
        <v>986</v>
      </c>
      <c r="D3">
        <v>843</v>
      </c>
      <c r="E3" s="1">
        <v>85.49695740365112</v>
      </c>
      <c r="F3">
        <v>692</v>
      </c>
      <c r="G3">
        <v>151</v>
      </c>
      <c r="H3">
        <v>124</v>
      </c>
      <c r="I3">
        <v>48</v>
      </c>
      <c r="J3">
        <v>55</v>
      </c>
      <c r="K3">
        <v>17</v>
      </c>
      <c r="L3">
        <v>134</v>
      </c>
      <c r="M3">
        <v>152</v>
      </c>
      <c r="N3">
        <v>7</v>
      </c>
      <c r="O3">
        <v>137</v>
      </c>
      <c r="P3">
        <v>99</v>
      </c>
      <c r="Q3">
        <v>43</v>
      </c>
    </row>
    <row r="4" spans="1:17" ht="12.75" outlineLevel="2">
      <c r="A4">
        <v>1</v>
      </c>
      <c r="B4" t="s">
        <v>45</v>
      </c>
      <c r="C4">
        <v>775</v>
      </c>
      <c r="D4">
        <v>625</v>
      </c>
      <c r="E4" s="1">
        <v>80.64516129032258</v>
      </c>
      <c r="F4">
        <v>500</v>
      </c>
      <c r="G4">
        <v>125</v>
      </c>
      <c r="H4">
        <v>67</v>
      </c>
      <c r="I4">
        <v>31</v>
      </c>
      <c r="J4">
        <v>12</v>
      </c>
      <c r="K4">
        <v>8</v>
      </c>
      <c r="L4">
        <v>160</v>
      </c>
      <c r="M4">
        <v>74</v>
      </c>
      <c r="N4">
        <v>5</v>
      </c>
      <c r="O4">
        <v>123</v>
      </c>
      <c r="P4">
        <v>19</v>
      </c>
      <c r="Q4">
        <v>68</v>
      </c>
    </row>
    <row r="5" spans="1:17" ht="12.75" outlineLevel="2">
      <c r="A5">
        <v>1</v>
      </c>
      <c r="B5" t="s">
        <v>46</v>
      </c>
      <c r="C5">
        <v>311</v>
      </c>
      <c r="D5">
        <v>275</v>
      </c>
      <c r="E5" s="1">
        <v>88.42443729903538</v>
      </c>
      <c r="F5">
        <v>239</v>
      </c>
      <c r="G5">
        <v>36</v>
      </c>
      <c r="H5">
        <v>20</v>
      </c>
      <c r="I5">
        <v>6</v>
      </c>
      <c r="J5">
        <v>2</v>
      </c>
      <c r="K5">
        <v>4</v>
      </c>
      <c r="L5">
        <v>64</v>
      </c>
      <c r="M5">
        <v>10</v>
      </c>
      <c r="N5">
        <v>1</v>
      </c>
      <c r="O5">
        <v>113</v>
      </c>
      <c r="P5">
        <v>19</v>
      </c>
      <c r="Q5">
        <v>20</v>
      </c>
    </row>
    <row r="6" spans="1:17" ht="12.75" outlineLevel="2">
      <c r="A6">
        <v>1</v>
      </c>
      <c r="B6" t="s">
        <v>47</v>
      </c>
      <c r="C6">
        <v>947</v>
      </c>
      <c r="D6">
        <v>819</v>
      </c>
      <c r="E6" s="1">
        <v>86.48363252375924</v>
      </c>
      <c r="F6">
        <v>714</v>
      </c>
      <c r="G6">
        <v>105</v>
      </c>
      <c r="H6">
        <v>51</v>
      </c>
      <c r="I6">
        <v>51</v>
      </c>
      <c r="J6">
        <v>2</v>
      </c>
      <c r="K6">
        <v>12</v>
      </c>
      <c r="L6">
        <v>161</v>
      </c>
      <c r="M6">
        <v>64</v>
      </c>
      <c r="N6">
        <v>4</v>
      </c>
      <c r="O6">
        <v>105</v>
      </c>
      <c r="P6">
        <v>273</v>
      </c>
      <c r="Q6">
        <v>42</v>
      </c>
    </row>
    <row r="7" spans="1:17" ht="12.75" outlineLevel="2">
      <c r="A7">
        <v>1</v>
      </c>
      <c r="B7" t="s">
        <v>48</v>
      </c>
      <c r="C7">
        <v>501</v>
      </c>
      <c r="D7">
        <v>436</v>
      </c>
      <c r="E7" s="1">
        <v>87.02594810379242</v>
      </c>
      <c r="F7">
        <v>380</v>
      </c>
      <c r="G7">
        <v>56</v>
      </c>
      <c r="H7">
        <v>29</v>
      </c>
      <c r="I7">
        <v>33</v>
      </c>
      <c r="J7">
        <v>2</v>
      </c>
      <c r="K7">
        <v>5</v>
      </c>
      <c r="L7">
        <v>176</v>
      </c>
      <c r="M7">
        <v>33</v>
      </c>
      <c r="N7">
        <v>2</v>
      </c>
      <c r="O7">
        <v>85</v>
      </c>
      <c r="P7">
        <v>13</v>
      </c>
      <c r="Q7">
        <v>31</v>
      </c>
    </row>
    <row r="8" spans="1:17" ht="12.75" outlineLevel="2">
      <c r="A8">
        <v>1</v>
      </c>
      <c r="B8" t="s">
        <v>49</v>
      </c>
      <c r="C8">
        <v>392</v>
      </c>
      <c r="D8">
        <v>339</v>
      </c>
      <c r="E8" s="1">
        <v>86.4795918367347</v>
      </c>
      <c r="F8">
        <v>298</v>
      </c>
      <c r="G8">
        <v>41</v>
      </c>
      <c r="H8">
        <v>29</v>
      </c>
      <c r="I8">
        <v>15</v>
      </c>
      <c r="J8">
        <v>6</v>
      </c>
      <c r="K8">
        <v>4</v>
      </c>
      <c r="L8">
        <v>76</v>
      </c>
      <c r="M8">
        <v>19</v>
      </c>
      <c r="N8">
        <v>4</v>
      </c>
      <c r="O8">
        <v>81</v>
      </c>
      <c r="P8">
        <v>11</v>
      </c>
      <c r="Q8">
        <v>82</v>
      </c>
    </row>
    <row r="9" spans="1:17" ht="12.75" outlineLevel="2">
      <c r="A9">
        <v>1</v>
      </c>
      <c r="B9" t="s">
        <v>50</v>
      </c>
      <c r="C9">
        <v>1018</v>
      </c>
      <c r="D9">
        <v>926</v>
      </c>
      <c r="E9" s="1">
        <v>90.96267190569745</v>
      </c>
      <c r="F9">
        <v>757</v>
      </c>
      <c r="G9">
        <v>169</v>
      </c>
      <c r="H9">
        <v>117</v>
      </c>
      <c r="I9">
        <v>65</v>
      </c>
      <c r="J9">
        <v>17</v>
      </c>
      <c r="K9">
        <v>36</v>
      </c>
      <c r="L9">
        <v>217</v>
      </c>
      <c r="M9">
        <v>68</v>
      </c>
      <c r="N9">
        <v>4</v>
      </c>
      <c r="O9">
        <v>213</v>
      </c>
      <c r="P9">
        <v>61</v>
      </c>
      <c r="Q9">
        <v>76</v>
      </c>
    </row>
    <row r="10" spans="1:17" ht="12.75" outlineLevel="1">
      <c r="A10" s="3" t="s">
        <v>16</v>
      </c>
      <c r="C10">
        <f>SUBTOTAL(9,C2:C9)</f>
        <v>6184</v>
      </c>
      <c r="D10">
        <f>SUBTOTAL(9,D2:D9)</f>
        <v>5370</v>
      </c>
      <c r="F10">
        <f aca="true" t="shared" si="0" ref="F10:Q10">SUBTOTAL(9,F2:F9)</f>
        <v>4496</v>
      </c>
      <c r="G10">
        <f t="shared" si="0"/>
        <v>874</v>
      </c>
      <c r="H10">
        <f t="shared" si="0"/>
        <v>555</v>
      </c>
      <c r="I10">
        <f t="shared" si="0"/>
        <v>348</v>
      </c>
      <c r="J10">
        <f t="shared" si="0"/>
        <v>118</v>
      </c>
      <c r="K10">
        <f t="shared" si="0"/>
        <v>109</v>
      </c>
      <c r="L10">
        <f t="shared" si="0"/>
        <v>1249</v>
      </c>
      <c r="M10">
        <f t="shared" si="0"/>
        <v>522</v>
      </c>
      <c r="N10">
        <f t="shared" si="0"/>
        <v>35</v>
      </c>
      <c r="O10">
        <f t="shared" si="0"/>
        <v>1105</v>
      </c>
      <c r="P10">
        <f t="shared" si="0"/>
        <v>556</v>
      </c>
      <c r="Q10">
        <f t="shared" si="0"/>
        <v>454</v>
      </c>
    </row>
    <row r="11" spans="1:17" ht="12.75" outlineLevel="2">
      <c r="A11">
        <v>2</v>
      </c>
      <c r="B11" t="s">
        <v>51</v>
      </c>
      <c r="C11">
        <v>2069</v>
      </c>
      <c r="D11">
        <v>1809</v>
      </c>
      <c r="E11" s="1">
        <v>87.4335427742871</v>
      </c>
      <c r="F11">
        <v>1522</v>
      </c>
      <c r="G11">
        <v>287</v>
      </c>
      <c r="H11">
        <v>180</v>
      </c>
      <c r="I11">
        <v>285</v>
      </c>
      <c r="J11">
        <v>31</v>
      </c>
      <c r="K11">
        <v>44</v>
      </c>
      <c r="L11">
        <v>363</v>
      </c>
      <c r="M11">
        <v>188</v>
      </c>
      <c r="N11">
        <v>10</v>
      </c>
      <c r="O11">
        <v>437</v>
      </c>
      <c r="P11">
        <v>83</v>
      </c>
      <c r="Q11">
        <v>81</v>
      </c>
    </row>
    <row r="12" spans="1:17" ht="12.75" outlineLevel="2">
      <c r="A12">
        <v>2</v>
      </c>
      <c r="B12" t="s">
        <v>52</v>
      </c>
      <c r="C12">
        <v>2257</v>
      </c>
      <c r="D12">
        <v>1814</v>
      </c>
      <c r="E12" s="1">
        <v>80.37217545414266</v>
      </c>
      <c r="F12">
        <v>1527</v>
      </c>
      <c r="G12">
        <v>287</v>
      </c>
      <c r="H12">
        <v>130</v>
      </c>
      <c r="I12">
        <v>168</v>
      </c>
      <c r="J12">
        <v>21</v>
      </c>
      <c r="K12">
        <v>42</v>
      </c>
      <c r="L12">
        <v>491</v>
      </c>
      <c r="M12">
        <v>231</v>
      </c>
      <c r="N12">
        <v>11</v>
      </c>
      <c r="O12">
        <v>174</v>
      </c>
      <c r="P12">
        <v>322</v>
      </c>
      <c r="Q12">
        <v>67</v>
      </c>
    </row>
    <row r="13" spans="1:17" ht="12.75" outlineLevel="2">
      <c r="A13">
        <v>2</v>
      </c>
      <c r="B13" t="s">
        <v>53</v>
      </c>
      <c r="C13">
        <v>1312</v>
      </c>
      <c r="D13">
        <v>1110</v>
      </c>
      <c r="E13" s="1">
        <v>84.60365853658537</v>
      </c>
      <c r="F13">
        <v>936</v>
      </c>
      <c r="G13">
        <v>174</v>
      </c>
      <c r="H13">
        <v>117</v>
      </c>
      <c r="I13">
        <v>48</v>
      </c>
      <c r="J13">
        <v>8</v>
      </c>
      <c r="K13">
        <v>16</v>
      </c>
      <c r="L13">
        <v>429</v>
      </c>
      <c r="M13">
        <v>155</v>
      </c>
      <c r="N13">
        <v>12</v>
      </c>
      <c r="O13">
        <v>136</v>
      </c>
      <c r="P13">
        <v>69</v>
      </c>
      <c r="Q13">
        <v>63</v>
      </c>
    </row>
    <row r="14" spans="1:17" ht="12.75" outlineLevel="1">
      <c r="A14" s="4" t="s">
        <v>17</v>
      </c>
      <c r="C14">
        <f>SUBTOTAL(9,C11:C13)</f>
        <v>5638</v>
      </c>
      <c r="D14">
        <f>SUBTOTAL(9,D11:D13)</f>
        <v>4733</v>
      </c>
      <c r="F14">
        <f aca="true" t="shared" si="1" ref="F14:Q14">SUBTOTAL(9,F11:F13)</f>
        <v>3985</v>
      </c>
      <c r="G14">
        <f t="shared" si="1"/>
        <v>748</v>
      </c>
      <c r="H14">
        <f t="shared" si="1"/>
        <v>427</v>
      </c>
      <c r="I14">
        <f t="shared" si="1"/>
        <v>501</v>
      </c>
      <c r="J14">
        <f t="shared" si="1"/>
        <v>60</v>
      </c>
      <c r="K14">
        <f t="shared" si="1"/>
        <v>102</v>
      </c>
      <c r="L14">
        <f t="shared" si="1"/>
        <v>1283</v>
      </c>
      <c r="M14">
        <f t="shared" si="1"/>
        <v>574</v>
      </c>
      <c r="N14">
        <f t="shared" si="1"/>
        <v>33</v>
      </c>
      <c r="O14">
        <f t="shared" si="1"/>
        <v>747</v>
      </c>
      <c r="P14">
        <f t="shared" si="1"/>
        <v>474</v>
      </c>
      <c r="Q14">
        <f t="shared" si="1"/>
        <v>211</v>
      </c>
    </row>
    <row r="15" spans="1:17" ht="12.75" outlineLevel="2">
      <c r="A15">
        <v>3</v>
      </c>
      <c r="B15" t="s">
        <v>54</v>
      </c>
      <c r="C15">
        <v>6410</v>
      </c>
      <c r="D15">
        <v>5401</v>
      </c>
      <c r="E15" s="1">
        <v>84.25897035881435</v>
      </c>
      <c r="F15">
        <v>4539</v>
      </c>
      <c r="G15">
        <v>862</v>
      </c>
      <c r="H15">
        <v>342</v>
      </c>
      <c r="I15">
        <v>505</v>
      </c>
      <c r="J15">
        <v>196</v>
      </c>
      <c r="K15">
        <v>282</v>
      </c>
      <c r="L15">
        <v>1385</v>
      </c>
      <c r="M15">
        <v>580</v>
      </c>
      <c r="N15">
        <v>58</v>
      </c>
      <c r="O15">
        <v>662</v>
      </c>
      <c r="P15">
        <v>502</v>
      </c>
      <c r="Q15">
        <v>369</v>
      </c>
    </row>
    <row r="16" spans="1:17" ht="12.75" outlineLevel="1">
      <c r="A16" s="4" t="s">
        <v>18</v>
      </c>
      <c r="C16">
        <f>SUBTOTAL(9,C15:C15)</f>
        <v>6410</v>
      </c>
      <c r="D16">
        <f>SUBTOTAL(9,D15:D15)</f>
        <v>5401</v>
      </c>
      <c r="F16">
        <f aca="true" t="shared" si="2" ref="F16:Q16">SUBTOTAL(9,F15:F15)</f>
        <v>4539</v>
      </c>
      <c r="G16">
        <f t="shared" si="2"/>
        <v>862</v>
      </c>
      <c r="H16">
        <f t="shared" si="2"/>
        <v>342</v>
      </c>
      <c r="I16">
        <f t="shared" si="2"/>
        <v>505</v>
      </c>
      <c r="J16">
        <f t="shared" si="2"/>
        <v>196</v>
      </c>
      <c r="K16">
        <f t="shared" si="2"/>
        <v>282</v>
      </c>
      <c r="L16">
        <f t="shared" si="2"/>
        <v>1385</v>
      </c>
      <c r="M16">
        <f t="shared" si="2"/>
        <v>580</v>
      </c>
      <c r="N16">
        <f t="shared" si="2"/>
        <v>58</v>
      </c>
      <c r="O16">
        <f t="shared" si="2"/>
        <v>662</v>
      </c>
      <c r="P16">
        <f t="shared" si="2"/>
        <v>502</v>
      </c>
      <c r="Q16">
        <f t="shared" si="2"/>
        <v>369</v>
      </c>
    </row>
    <row r="17" spans="1:17" ht="12.75" outlineLevel="2">
      <c r="A17">
        <v>4</v>
      </c>
      <c r="B17" t="s">
        <v>54</v>
      </c>
      <c r="C17">
        <v>6212</v>
      </c>
      <c r="D17">
        <v>5373</v>
      </c>
      <c r="E17" s="1">
        <v>86.49388280746942</v>
      </c>
      <c r="F17">
        <v>4640</v>
      </c>
      <c r="G17">
        <v>733</v>
      </c>
      <c r="H17">
        <v>311</v>
      </c>
      <c r="I17">
        <v>560</v>
      </c>
      <c r="J17">
        <v>236</v>
      </c>
      <c r="K17">
        <v>181</v>
      </c>
      <c r="L17">
        <v>1404</v>
      </c>
      <c r="M17">
        <v>650</v>
      </c>
      <c r="N17">
        <v>37</v>
      </c>
      <c r="O17">
        <v>911</v>
      </c>
      <c r="P17">
        <v>249</v>
      </c>
      <c r="Q17">
        <v>412</v>
      </c>
    </row>
    <row r="18" spans="1:17" ht="12.75" outlineLevel="1">
      <c r="A18" s="4" t="s">
        <v>19</v>
      </c>
      <c r="C18">
        <f>SUBTOTAL(9,C17:C17)</f>
        <v>6212</v>
      </c>
      <c r="D18">
        <f>SUBTOTAL(9,D17:D17)</f>
        <v>5373</v>
      </c>
      <c r="F18">
        <f aca="true" t="shared" si="3" ref="F18:Q18">SUBTOTAL(9,F17:F17)</f>
        <v>4640</v>
      </c>
      <c r="G18">
        <f t="shared" si="3"/>
        <v>733</v>
      </c>
      <c r="H18">
        <f t="shared" si="3"/>
        <v>311</v>
      </c>
      <c r="I18">
        <f t="shared" si="3"/>
        <v>560</v>
      </c>
      <c r="J18">
        <f t="shared" si="3"/>
        <v>236</v>
      </c>
      <c r="K18">
        <f t="shared" si="3"/>
        <v>181</v>
      </c>
      <c r="L18">
        <f t="shared" si="3"/>
        <v>1404</v>
      </c>
      <c r="M18">
        <f t="shared" si="3"/>
        <v>650</v>
      </c>
      <c r="N18">
        <f t="shared" si="3"/>
        <v>37</v>
      </c>
      <c r="O18">
        <f t="shared" si="3"/>
        <v>911</v>
      </c>
      <c r="P18">
        <f t="shared" si="3"/>
        <v>249</v>
      </c>
      <c r="Q18">
        <f t="shared" si="3"/>
        <v>412</v>
      </c>
    </row>
    <row r="19" spans="1:17" ht="12.75" outlineLevel="2">
      <c r="A19">
        <v>5</v>
      </c>
      <c r="B19" t="s">
        <v>55</v>
      </c>
      <c r="C19">
        <v>346</v>
      </c>
      <c r="D19">
        <v>282</v>
      </c>
      <c r="E19" s="1">
        <v>81.5028901734104</v>
      </c>
      <c r="F19">
        <v>238</v>
      </c>
      <c r="G19">
        <v>44</v>
      </c>
      <c r="H19">
        <v>13</v>
      </c>
      <c r="I19">
        <v>31</v>
      </c>
      <c r="J19">
        <v>52</v>
      </c>
      <c r="K19">
        <v>3</v>
      </c>
      <c r="L19">
        <v>66</v>
      </c>
      <c r="M19">
        <v>16</v>
      </c>
      <c r="N19">
        <v>0</v>
      </c>
      <c r="O19">
        <v>32</v>
      </c>
      <c r="P19">
        <v>14</v>
      </c>
      <c r="Q19">
        <v>24</v>
      </c>
    </row>
    <row r="20" spans="1:17" ht="12.75" outlineLevel="2">
      <c r="A20">
        <v>5</v>
      </c>
      <c r="B20" t="s">
        <v>56</v>
      </c>
      <c r="C20">
        <v>870</v>
      </c>
      <c r="D20">
        <v>746</v>
      </c>
      <c r="E20" s="1">
        <v>85.74712643678161</v>
      </c>
      <c r="F20">
        <v>626</v>
      </c>
      <c r="G20">
        <v>120</v>
      </c>
      <c r="H20">
        <v>69</v>
      </c>
      <c r="I20">
        <v>134</v>
      </c>
      <c r="J20">
        <v>15</v>
      </c>
      <c r="K20">
        <v>10</v>
      </c>
      <c r="L20">
        <v>242</v>
      </c>
      <c r="M20">
        <v>61</v>
      </c>
      <c r="N20">
        <v>6</v>
      </c>
      <c r="O20">
        <v>81</v>
      </c>
      <c r="P20">
        <v>32</v>
      </c>
      <c r="Q20">
        <v>45</v>
      </c>
    </row>
    <row r="21" spans="1:17" ht="12.75" outlineLevel="2">
      <c r="A21">
        <v>5</v>
      </c>
      <c r="B21" t="s">
        <v>57</v>
      </c>
      <c r="C21">
        <v>1810</v>
      </c>
      <c r="D21">
        <v>1639</v>
      </c>
      <c r="E21" s="1">
        <v>90.5524861878453</v>
      </c>
      <c r="F21">
        <v>1456</v>
      </c>
      <c r="G21">
        <v>183</v>
      </c>
      <c r="H21">
        <v>88</v>
      </c>
      <c r="I21">
        <v>131</v>
      </c>
      <c r="J21">
        <v>11</v>
      </c>
      <c r="K21">
        <v>26</v>
      </c>
      <c r="L21">
        <v>526</v>
      </c>
      <c r="M21">
        <v>116</v>
      </c>
      <c r="N21">
        <v>13</v>
      </c>
      <c r="O21">
        <v>512</v>
      </c>
      <c r="P21">
        <v>39</v>
      </c>
      <c r="Q21">
        <v>82</v>
      </c>
    </row>
    <row r="22" spans="1:17" ht="12.75" outlineLevel="2">
      <c r="A22">
        <v>5</v>
      </c>
      <c r="B22" t="s">
        <v>58</v>
      </c>
      <c r="C22">
        <v>107</v>
      </c>
      <c r="D22">
        <v>98</v>
      </c>
      <c r="E22" s="1">
        <v>91.58878504672897</v>
      </c>
      <c r="F22">
        <v>90</v>
      </c>
      <c r="G22">
        <v>8</v>
      </c>
      <c r="H22">
        <v>1</v>
      </c>
      <c r="I22">
        <v>30</v>
      </c>
      <c r="J22">
        <v>5</v>
      </c>
      <c r="K22">
        <v>0</v>
      </c>
      <c r="L22">
        <v>31</v>
      </c>
      <c r="M22">
        <v>2</v>
      </c>
      <c r="N22">
        <v>3</v>
      </c>
      <c r="O22">
        <v>10</v>
      </c>
      <c r="P22">
        <v>3</v>
      </c>
      <c r="Q22">
        <v>6</v>
      </c>
    </row>
    <row r="23" spans="1:17" ht="12.75" outlineLevel="2">
      <c r="A23">
        <v>5</v>
      </c>
      <c r="B23" t="s">
        <v>59</v>
      </c>
      <c r="C23">
        <v>688</v>
      </c>
      <c r="D23">
        <v>628</v>
      </c>
      <c r="E23" s="1">
        <v>91.27906976744185</v>
      </c>
      <c r="F23">
        <v>508</v>
      </c>
      <c r="G23">
        <v>120</v>
      </c>
      <c r="H23">
        <v>77</v>
      </c>
      <c r="I23">
        <v>113</v>
      </c>
      <c r="J23">
        <v>7</v>
      </c>
      <c r="K23">
        <v>15</v>
      </c>
      <c r="L23">
        <v>183</v>
      </c>
      <c r="M23">
        <v>71</v>
      </c>
      <c r="N23">
        <v>8</v>
      </c>
      <c r="O23">
        <v>62</v>
      </c>
      <c r="P23">
        <v>16</v>
      </c>
      <c r="Q23">
        <v>33</v>
      </c>
    </row>
    <row r="24" spans="1:17" ht="12.75" outlineLevel="2">
      <c r="A24">
        <v>5</v>
      </c>
      <c r="B24" t="s">
        <v>60</v>
      </c>
      <c r="C24">
        <v>324</v>
      </c>
      <c r="D24">
        <v>296</v>
      </c>
      <c r="E24" s="1">
        <v>91.35802469135803</v>
      </c>
      <c r="F24">
        <v>239</v>
      </c>
      <c r="G24">
        <v>57</v>
      </c>
      <c r="H24">
        <v>37</v>
      </c>
      <c r="I24">
        <v>88</v>
      </c>
      <c r="J24">
        <v>25</v>
      </c>
      <c r="K24">
        <v>2</v>
      </c>
      <c r="L24">
        <v>46</v>
      </c>
      <c r="M24">
        <v>35</v>
      </c>
      <c r="N24">
        <v>1</v>
      </c>
      <c r="O24">
        <v>22</v>
      </c>
      <c r="P24">
        <v>12</v>
      </c>
      <c r="Q24">
        <v>8</v>
      </c>
    </row>
    <row r="25" spans="1:17" ht="12.75" outlineLevel="2">
      <c r="A25">
        <v>5</v>
      </c>
      <c r="B25" t="s">
        <v>61</v>
      </c>
      <c r="C25">
        <v>713</v>
      </c>
      <c r="D25">
        <v>625</v>
      </c>
      <c r="E25" s="1">
        <v>87.6577840112202</v>
      </c>
      <c r="F25">
        <v>512</v>
      </c>
      <c r="G25">
        <v>113</v>
      </c>
      <c r="H25">
        <v>69</v>
      </c>
      <c r="I25">
        <v>69</v>
      </c>
      <c r="J25">
        <v>10</v>
      </c>
      <c r="K25">
        <v>15</v>
      </c>
      <c r="L25">
        <v>143</v>
      </c>
      <c r="M25">
        <v>94</v>
      </c>
      <c r="N25">
        <v>10</v>
      </c>
      <c r="O25">
        <v>100</v>
      </c>
      <c r="P25">
        <v>28</v>
      </c>
      <c r="Q25">
        <v>43</v>
      </c>
    </row>
    <row r="26" spans="1:17" ht="12.75" outlineLevel="2">
      <c r="A26">
        <v>5</v>
      </c>
      <c r="B26" t="s">
        <v>62</v>
      </c>
      <c r="C26">
        <v>224</v>
      </c>
      <c r="D26">
        <v>202</v>
      </c>
      <c r="E26" s="1">
        <v>90.17857142857143</v>
      </c>
      <c r="F26">
        <v>149</v>
      </c>
      <c r="G26">
        <v>53</v>
      </c>
      <c r="H26">
        <v>38</v>
      </c>
      <c r="I26">
        <v>23</v>
      </c>
      <c r="J26">
        <v>11</v>
      </c>
      <c r="K26">
        <v>5</v>
      </c>
      <c r="L26">
        <v>49</v>
      </c>
      <c r="M26">
        <v>11</v>
      </c>
      <c r="N26">
        <v>1</v>
      </c>
      <c r="O26">
        <v>18</v>
      </c>
      <c r="P26">
        <v>14</v>
      </c>
      <c r="Q26">
        <v>17</v>
      </c>
    </row>
    <row r="27" spans="1:17" ht="12.75" outlineLevel="2">
      <c r="A27">
        <v>5</v>
      </c>
      <c r="B27" t="s">
        <v>63</v>
      </c>
      <c r="C27">
        <v>1380</v>
      </c>
      <c r="D27">
        <v>1232</v>
      </c>
      <c r="E27" s="1">
        <v>89.27536231884058</v>
      </c>
      <c r="F27">
        <v>1023</v>
      </c>
      <c r="G27">
        <v>209</v>
      </c>
      <c r="H27">
        <v>134</v>
      </c>
      <c r="I27">
        <v>65</v>
      </c>
      <c r="J27">
        <v>17</v>
      </c>
      <c r="K27">
        <v>24</v>
      </c>
      <c r="L27">
        <v>252</v>
      </c>
      <c r="M27">
        <v>111</v>
      </c>
      <c r="N27">
        <v>25</v>
      </c>
      <c r="O27">
        <v>127</v>
      </c>
      <c r="P27">
        <v>326</v>
      </c>
      <c r="Q27">
        <v>76</v>
      </c>
    </row>
    <row r="28" spans="1:17" ht="12.75" outlineLevel="1">
      <c r="A28" s="4" t="s">
        <v>20</v>
      </c>
      <c r="C28">
        <f>SUBTOTAL(9,C19:C27)</f>
        <v>6462</v>
      </c>
      <c r="D28">
        <f>SUBTOTAL(9,D19:D27)</f>
        <v>5748</v>
      </c>
      <c r="F28">
        <f aca="true" t="shared" si="4" ref="F28:Q28">SUBTOTAL(9,F19:F27)</f>
        <v>4841</v>
      </c>
      <c r="G28">
        <f t="shared" si="4"/>
        <v>907</v>
      </c>
      <c r="H28">
        <f t="shared" si="4"/>
        <v>526</v>
      </c>
      <c r="I28">
        <f t="shared" si="4"/>
        <v>684</v>
      </c>
      <c r="J28">
        <f t="shared" si="4"/>
        <v>153</v>
      </c>
      <c r="K28">
        <f t="shared" si="4"/>
        <v>100</v>
      </c>
      <c r="L28">
        <f t="shared" si="4"/>
        <v>1538</v>
      </c>
      <c r="M28">
        <f t="shared" si="4"/>
        <v>517</v>
      </c>
      <c r="N28">
        <f t="shared" si="4"/>
        <v>67</v>
      </c>
      <c r="O28">
        <f t="shared" si="4"/>
        <v>964</v>
      </c>
      <c r="P28">
        <f t="shared" si="4"/>
        <v>484</v>
      </c>
      <c r="Q28">
        <f t="shared" si="4"/>
        <v>334</v>
      </c>
    </row>
    <row r="29" spans="1:17" ht="12.75" outlineLevel="2">
      <c r="A29">
        <v>6</v>
      </c>
      <c r="B29" t="s">
        <v>64</v>
      </c>
      <c r="C29">
        <v>3997</v>
      </c>
      <c r="D29">
        <v>3386</v>
      </c>
      <c r="E29" s="1">
        <v>84.71353515136353</v>
      </c>
      <c r="F29">
        <v>2811</v>
      </c>
      <c r="G29">
        <v>575</v>
      </c>
      <c r="H29">
        <v>325</v>
      </c>
      <c r="I29">
        <v>270</v>
      </c>
      <c r="J29">
        <v>105</v>
      </c>
      <c r="K29">
        <v>250</v>
      </c>
      <c r="L29">
        <v>687</v>
      </c>
      <c r="M29">
        <v>367</v>
      </c>
      <c r="N29">
        <v>32</v>
      </c>
      <c r="O29">
        <v>466</v>
      </c>
      <c r="P29">
        <v>448</v>
      </c>
      <c r="Q29">
        <v>186</v>
      </c>
    </row>
    <row r="30" spans="1:17" ht="12.75" outlineLevel="2">
      <c r="A30">
        <v>6</v>
      </c>
      <c r="B30" t="s">
        <v>65</v>
      </c>
      <c r="C30">
        <v>3581</v>
      </c>
      <c r="D30">
        <v>2897</v>
      </c>
      <c r="E30" s="1">
        <v>80.89919017034349</v>
      </c>
      <c r="F30">
        <v>2553</v>
      </c>
      <c r="G30">
        <v>344</v>
      </c>
      <c r="H30">
        <v>138</v>
      </c>
      <c r="I30">
        <v>207</v>
      </c>
      <c r="J30">
        <v>87</v>
      </c>
      <c r="K30">
        <v>70</v>
      </c>
      <c r="L30">
        <v>553</v>
      </c>
      <c r="M30">
        <v>424</v>
      </c>
      <c r="N30">
        <v>13</v>
      </c>
      <c r="O30">
        <v>704</v>
      </c>
      <c r="P30">
        <v>306</v>
      </c>
      <c r="Q30">
        <v>189</v>
      </c>
    </row>
    <row r="31" spans="1:17" ht="12.75" outlineLevel="1">
      <c r="A31" s="4" t="s">
        <v>21</v>
      </c>
      <c r="C31">
        <f>SUBTOTAL(9,C29:C30)</f>
        <v>7578</v>
      </c>
      <c r="D31">
        <f>SUBTOTAL(9,D29:D30)</f>
        <v>6283</v>
      </c>
      <c r="F31">
        <f aca="true" t="shared" si="5" ref="F31:Q31">SUBTOTAL(9,F29:F30)</f>
        <v>5364</v>
      </c>
      <c r="G31">
        <f t="shared" si="5"/>
        <v>919</v>
      </c>
      <c r="H31">
        <f t="shared" si="5"/>
        <v>463</v>
      </c>
      <c r="I31">
        <f t="shared" si="5"/>
        <v>477</v>
      </c>
      <c r="J31">
        <f t="shared" si="5"/>
        <v>192</v>
      </c>
      <c r="K31">
        <f t="shared" si="5"/>
        <v>320</v>
      </c>
      <c r="L31">
        <f t="shared" si="5"/>
        <v>1240</v>
      </c>
      <c r="M31">
        <f t="shared" si="5"/>
        <v>791</v>
      </c>
      <c r="N31">
        <f t="shared" si="5"/>
        <v>45</v>
      </c>
      <c r="O31">
        <f t="shared" si="5"/>
        <v>1170</v>
      </c>
      <c r="P31">
        <f t="shared" si="5"/>
        <v>754</v>
      </c>
      <c r="Q31">
        <f t="shared" si="5"/>
        <v>375</v>
      </c>
    </row>
    <row r="32" spans="1:17" ht="12.75" outlineLevel="2">
      <c r="A32">
        <v>7</v>
      </c>
      <c r="B32" t="s">
        <v>66</v>
      </c>
      <c r="C32">
        <v>6244</v>
      </c>
      <c r="D32">
        <v>5193</v>
      </c>
      <c r="E32" s="1">
        <v>83.16784112748238</v>
      </c>
      <c r="F32">
        <v>4390</v>
      </c>
      <c r="G32">
        <v>803</v>
      </c>
      <c r="H32">
        <v>346</v>
      </c>
      <c r="I32">
        <v>314</v>
      </c>
      <c r="J32">
        <v>122</v>
      </c>
      <c r="K32">
        <v>175</v>
      </c>
      <c r="L32">
        <v>1235</v>
      </c>
      <c r="M32">
        <v>506</v>
      </c>
      <c r="N32">
        <v>52</v>
      </c>
      <c r="O32">
        <v>969</v>
      </c>
      <c r="P32">
        <v>564</v>
      </c>
      <c r="Q32">
        <v>453</v>
      </c>
    </row>
    <row r="33" spans="1:17" ht="12.75" outlineLevel="1">
      <c r="A33" s="4" t="s">
        <v>22</v>
      </c>
      <c r="C33">
        <f>SUBTOTAL(9,C32:C32)</f>
        <v>6244</v>
      </c>
      <c r="D33">
        <f>SUBTOTAL(9,D32:D32)</f>
        <v>5193</v>
      </c>
      <c r="F33">
        <f aca="true" t="shared" si="6" ref="F33:Q33">SUBTOTAL(9,F32:F32)</f>
        <v>4390</v>
      </c>
      <c r="G33">
        <f t="shared" si="6"/>
        <v>803</v>
      </c>
      <c r="H33">
        <f t="shared" si="6"/>
        <v>346</v>
      </c>
      <c r="I33">
        <f t="shared" si="6"/>
        <v>314</v>
      </c>
      <c r="J33">
        <f t="shared" si="6"/>
        <v>122</v>
      </c>
      <c r="K33">
        <f t="shared" si="6"/>
        <v>175</v>
      </c>
      <c r="L33">
        <f t="shared" si="6"/>
        <v>1235</v>
      </c>
      <c r="M33">
        <f t="shared" si="6"/>
        <v>506</v>
      </c>
      <c r="N33">
        <f t="shared" si="6"/>
        <v>52</v>
      </c>
      <c r="O33">
        <f t="shared" si="6"/>
        <v>969</v>
      </c>
      <c r="P33">
        <f t="shared" si="6"/>
        <v>564</v>
      </c>
      <c r="Q33">
        <f t="shared" si="6"/>
        <v>453</v>
      </c>
    </row>
    <row r="34" spans="1:17" ht="12.75" outlineLevel="2">
      <c r="A34">
        <v>8</v>
      </c>
      <c r="B34" t="s">
        <v>67</v>
      </c>
      <c r="C34">
        <v>720</v>
      </c>
      <c r="D34">
        <v>665</v>
      </c>
      <c r="E34" s="1">
        <v>92.36111111111111</v>
      </c>
      <c r="F34">
        <v>525</v>
      </c>
      <c r="G34">
        <v>140</v>
      </c>
      <c r="H34">
        <v>52</v>
      </c>
      <c r="I34">
        <v>82</v>
      </c>
      <c r="J34">
        <v>11</v>
      </c>
      <c r="K34">
        <v>24</v>
      </c>
      <c r="L34">
        <v>189</v>
      </c>
      <c r="M34">
        <v>64</v>
      </c>
      <c r="N34">
        <v>3</v>
      </c>
      <c r="O34">
        <v>102</v>
      </c>
      <c r="P34">
        <v>19</v>
      </c>
      <c r="Q34">
        <v>31</v>
      </c>
    </row>
    <row r="35" spans="1:17" ht="12.75" outlineLevel="2">
      <c r="A35">
        <v>8</v>
      </c>
      <c r="B35" t="s">
        <v>68</v>
      </c>
      <c r="C35">
        <v>811</v>
      </c>
      <c r="D35">
        <v>742</v>
      </c>
      <c r="E35" s="1">
        <v>91.49198520345253</v>
      </c>
      <c r="F35">
        <v>648</v>
      </c>
      <c r="G35">
        <v>94</v>
      </c>
      <c r="H35">
        <v>68</v>
      </c>
      <c r="I35">
        <v>35</v>
      </c>
      <c r="J35">
        <v>136</v>
      </c>
      <c r="K35">
        <v>67</v>
      </c>
      <c r="L35">
        <v>115</v>
      </c>
      <c r="M35">
        <v>55</v>
      </c>
      <c r="N35">
        <v>2</v>
      </c>
      <c r="O35">
        <v>117</v>
      </c>
      <c r="P35">
        <v>34</v>
      </c>
      <c r="Q35">
        <v>87</v>
      </c>
    </row>
    <row r="36" spans="1:17" ht="12.75" outlineLevel="2">
      <c r="A36">
        <v>8</v>
      </c>
      <c r="B36" t="s">
        <v>69</v>
      </c>
      <c r="C36">
        <v>403</v>
      </c>
      <c r="D36">
        <v>351</v>
      </c>
      <c r="E36" s="1">
        <v>87.09677419354838</v>
      </c>
      <c r="F36">
        <v>293</v>
      </c>
      <c r="G36">
        <v>58</v>
      </c>
      <c r="H36">
        <v>27</v>
      </c>
      <c r="I36">
        <v>27</v>
      </c>
      <c r="J36">
        <v>12</v>
      </c>
      <c r="K36">
        <v>15</v>
      </c>
      <c r="L36">
        <v>114</v>
      </c>
      <c r="M36">
        <v>26</v>
      </c>
      <c r="N36">
        <v>5</v>
      </c>
      <c r="O36">
        <v>51</v>
      </c>
      <c r="P36">
        <v>13</v>
      </c>
      <c r="Q36">
        <v>30</v>
      </c>
    </row>
    <row r="37" spans="1:17" ht="12.75" outlineLevel="2">
      <c r="A37">
        <v>8</v>
      </c>
      <c r="B37" t="s">
        <v>70</v>
      </c>
      <c r="C37">
        <v>903</v>
      </c>
      <c r="D37">
        <v>811</v>
      </c>
      <c r="E37" s="1">
        <v>89.81173864894795</v>
      </c>
      <c r="F37">
        <v>668</v>
      </c>
      <c r="G37">
        <v>143</v>
      </c>
      <c r="H37">
        <v>77</v>
      </c>
      <c r="I37">
        <v>73</v>
      </c>
      <c r="J37">
        <v>12</v>
      </c>
      <c r="K37">
        <v>15</v>
      </c>
      <c r="L37">
        <v>190</v>
      </c>
      <c r="M37">
        <v>59</v>
      </c>
      <c r="N37">
        <v>7</v>
      </c>
      <c r="O37">
        <v>144</v>
      </c>
      <c r="P37">
        <v>110</v>
      </c>
      <c r="Q37">
        <v>58</v>
      </c>
    </row>
    <row r="38" spans="1:17" ht="12.75" outlineLevel="2">
      <c r="A38">
        <v>8</v>
      </c>
      <c r="B38" t="s">
        <v>71</v>
      </c>
      <c r="C38">
        <v>491</v>
      </c>
      <c r="D38">
        <v>452</v>
      </c>
      <c r="E38" s="1">
        <v>92.05702647657841</v>
      </c>
      <c r="F38">
        <v>379</v>
      </c>
      <c r="G38">
        <v>73</v>
      </c>
      <c r="H38">
        <v>37</v>
      </c>
      <c r="I38">
        <v>41</v>
      </c>
      <c r="J38">
        <v>5</v>
      </c>
      <c r="K38">
        <v>17</v>
      </c>
      <c r="L38">
        <v>117</v>
      </c>
      <c r="M38">
        <v>29</v>
      </c>
      <c r="N38">
        <v>16</v>
      </c>
      <c r="O38">
        <v>83</v>
      </c>
      <c r="P38">
        <v>29</v>
      </c>
      <c r="Q38">
        <v>42</v>
      </c>
    </row>
    <row r="39" spans="1:17" ht="12.75" outlineLevel="2">
      <c r="A39">
        <v>8</v>
      </c>
      <c r="B39" t="s">
        <v>72</v>
      </c>
      <c r="C39">
        <v>519</v>
      </c>
      <c r="D39">
        <v>479</v>
      </c>
      <c r="E39" s="1">
        <v>92.29287090558766</v>
      </c>
      <c r="F39">
        <v>398</v>
      </c>
      <c r="G39">
        <v>81</v>
      </c>
      <c r="H39">
        <v>55</v>
      </c>
      <c r="I39">
        <v>67</v>
      </c>
      <c r="J39">
        <v>12</v>
      </c>
      <c r="K39">
        <v>10</v>
      </c>
      <c r="L39">
        <v>123</v>
      </c>
      <c r="M39">
        <v>49</v>
      </c>
      <c r="N39">
        <v>4</v>
      </c>
      <c r="O39">
        <v>73</v>
      </c>
      <c r="P39">
        <v>26</v>
      </c>
      <c r="Q39">
        <v>34</v>
      </c>
    </row>
    <row r="40" spans="1:17" ht="12.75" outlineLevel="2">
      <c r="A40">
        <v>8</v>
      </c>
      <c r="B40" t="s">
        <v>73</v>
      </c>
      <c r="C40">
        <v>380</v>
      </c>
      <c r="D40">
        <v>332</v>
      </c>
      <c r="E40" s="1">
        <v>87.36842105263159</v>
      </c>
      <c r="F40">
        <v>299</v>
      </c>
      <c r="G40">
        <v>33</v>
      </c>
      <c r="H40">
        <v>12</v>
      </c>
      <c r="I40">
        <v>19</v>
      </c>
      <c r="J40">
        <v>7</v>
      </c>
      <c r="K40">
        <v>5</v>
      </c>
      <c r="L40">
        <v>107</v>
      </c>
      <c r="M40">
        <v>35</v>
      </c>
      <c r="N40">
        <v>5</v>
      </c>
      <c r="O40">
        <v>66</v>
      </c>
      <c r="P40">
        <v>9</v>
      </c>
      <c r="Q40">
        <v>46</v>
      </c>
    </row>
    <row r="41" spans="1:17" ht="12.75" outlineLevel="2">
      <c r="A41">
        <v>8</v>
      </c>
      <c r="B41" t="s">
        <v>74</v>
      </c>
      <c r="C41">
        <v>600</v>
      </c>
      <c r="D41">
        <v>521</v>
      </c>
      <c r="E41" s="1">
        <v>86.83333333333333</v>
      </c>
      <c r="F41">
        <v>415</v>
      </c>
      <c r="G41">
        <v>106</v>
      </c>
      <c r="H41">
        <v>60</v>
      </c>
      <c r="I41">
        <v>41</v>
      </c>
      <c r="J41">
        <v>27</v>
      </c>
      <c r="K41">
        <v>20</v>
      </c>
      <c r="L41">
        <v>130</v>
      </c>
      <c r="M41">
        <v>37</v>
      </c>
      <c r="N41">
        <v>3</v>
      </c>
      <c r="O41">
        <v>99</v>
      </c>
      <c r="P41">
        <v>26</v>
      </c>
      <c r="Q41">
        <v>32</v>
      </c>
    </row>
    <row r="42" spans="1:17" ht="12.75" outlineLevel="2">
      <c r="A42">
        <v>8</v>
      </c>
      <c r="B42" t="s">
        <v>75</v>
      </c>
      <c r="C42">
        <v>205</v>
      </c>
      <c r="D42">
        <v>184</v>
      </c>
      <c r="E42" s="1">
        <v>89.75609756097562</v>
      </c>
      <c r="F42">
        <v>164</v>
      </c>
      <c r="G42">
        <v>20</v>
      </c>
      <c r="H42">
        <v>8</v>
      </c>
      <c r="I42">
        <v>12</v>
      </c>
      <c r="J42">
        <v>8</v>
      </c>
      <c r="K42">
        <v>2</v>
      </c>
      <c r="L42">
        <v>43</v>
      </c>
      <c r="M42">
        <v>5</v>
      </c>
      <c r="N42">
        <v>0</v>
      </c>
      <c r="O42">
        <v>70</v>
      </c>
      <c r="P42">
        <v>5</v>
      </c>
      <c r="Q42">
        <v>19</v>
      </c>
    </row>
    <row r="43" spans="1:17" ht="12.75" outlineLevel="2">
      <c r="A43">
        <v>8</v>
      </c>
      <c r="B43" t="s">
        <v>76</v>
      </c>
      <c r="C43">
        <v>132</v>
      </c>
      <c r="D43">
        <v>124</v>
      </c>
      <c r="E43" s="1">
        <v>93.93939393939394</v>
      </c>
      <c r="F43">
        <v>107</v>
      </c>
      <c r="G43">
        <v>17</v>
      </c>
      <c r="H43">
        <v>11</v>
      </c>
      <c r="I43">
        <v>17</v>
      </c>
      <c r="J43">
        <v>1</v>
      </c>
      <c r="K43">
        <v>1</v>
      </c>
      <c r="L43">
        <v>36</v>
      </c>
      <c r="M43">
        <v>9</v>
      </c>
      <c r="N43">
        <v>1</v>
      </c>
      <c r="O43">
        <v>14</v>
      </c>
      <c r="P43">
        <v>20</v>
      </c>
      <c r="Q43">
        <v>8</v>
      </c>
    </row>
    <row r="44" spans="1:17" ht="12.75" outlineLevel="2">
      <c r="A44">
        <v>8</v>
      </c>
      <c r="B44" t="s">
        <v>77</v>
      </c>
      <c r="C44">
        <v>562</v>
      </c>
      <c r="D44">
        <v>505</v>
      </c>
      <c r="E44" s="1">
        <v>89.85765124555161</v>
      </c>
      <c r="F44">
        <v>407</v>
      </c>
      <c r="G44">
        <v>98</v>
      </c>
      <c r="H44">
        <v>62</v>
      </c>
      <c r="I44">
        <v>40</v>
      </c>
      <c r="J44">
        <v>24</v>
      </c>
      <c r="K44">
        <v>9</v>
      </c>
      <c r="L44">
        <v>100</v>
      </c>
      <c r="M44">
        <v>46</v>
      </c>
      <c r="N44">
        <v>5</v>
      </c>
      <c r="O44">
        <v>110</v>
      </c>
      <c r="P44">
        <v>41</v>
      </c>
      <c r="Q44">
        <v>32</v>
      </c>
    </row>
    <row r="45" spans="1:17" ht="12.75" outlineLevel="1">
      <c r="A45" s="4" t="s">
        <v>23</v>
      </c>
      <c r="C45">
        <f>SUBTOTAL(9,C34:C44)</f>
        <v>5726</v>
      </c>
      <c r="D45">
        <f>SUBTOTAL(9,D34:D44)</f>
        <v>5166</v>
      </c>
      <c r="F45">
        <f aca="true" t="shared" si="7" ref="F45:Q45">SUBTOTAL(9,F34:F44)</f>
        <v>4303</v>
      </c>
      <c r="G45">
        <f t="shared" si="7"/>
        <v>863</v>
      </c>
      <c r="H45">
        <f t="shared" si="7"/>
        <v>469</v>
      </c>
      <c r="I45">
        <f t="shared" si="7"/>
        <v>454</v>
      </c>
      <c r="J45">
        <f t="shared" si="7"/>
        <v>255</v>
      </c>
      <c r="K45">
        <f t="shared" si="7"/>
        <v>185</v>
      </c>
      <c r="L45">
        <f t="shared" si="7"/>
        <v>1264</v>
      </c>
      <c r="M45">
        <f t="shared" si="7"/>
        <v>414</v>
      </c>
      <c r="N45">
        <f t="shared" si="7"/>
        <v>51</v>
      </c>
      <c r="O45">
        <f t="shared" si="7"/>
        <v>929</v>
      </c>
      <c r="P45">
        <f t="shared" si="7"/>
        <v>332</v>
      </c>
      <c r="Q45">
        <f t="shared" si="7"/>
        <v>419</v>
      </c>
    </row>
    <row r="46" spans="1:17" ht="12.75" outlineLevel="2">
      <c r="A46">
        <v>9</v>
      </c>
      <c r="B46" t="s">
        <v>78</v>
      </c>
      <c r="C46">
        <v>7496</v>
      </c>
      <c r="D46">
        <v>6222</v>
      </c>
      <c r="E46" s="1">
        <v>83.0042689434365</v>
      </c>
      <c r="F46">
        <v>5590</v>
      </c>
      <c r="G46">
        <v>632</v>
      </c>
      <c r="H46">
        <v>200</v>
      </c>
      <c r="I46">
        <v>898</v>
      </c>
      <c r="J46">
        <v>189</v>
      </c>
      <c r="K46">
        <v>157</v>
      </c>
      <c r="L46">
        <v>1969</v>
      </c>
      <c r="M46">
        <v>458</v>
      </c>
      <c r="N46">
        <v>44</v>
      </c>
      <c r="O46">
        <v>1009</v>
      </c>
      <c r="P46">
        <v>390</v>
      </c>
      <c r="Q46">
        <v>476</v>
      </c>
    </row>
    <row r="47" spans="1:17" ht="12.75" outlineLevel="1">
      <c r="A47" s="4" t="s">
        <v>24</v>
      </c>
      <c r="C47">
        <f>SUBTOTAL(9,C46:C46)</f>
        <v>7496</v>
      </c>
      <c r="D47">
        <f>SUBTOTAL(9,D46:D46)</f>
        <v>6222</v>
      </c>
      <c r="F47">
        <f aca="true" t="shared" si="8" ref="F47:Q47">SUBTOTAL(9,F46:F46)</f>
        <v>5590</v>
      </c>
      <c r="G47">
        <f t="shared" si="8"/>
        <v>632</v>
      </c>
      <c r="H47">
        <f t="shared" si="8"/>
        <v>200</v>
      </c>
      <c r="I47">
        <f t="shared" si="8"/>
        <v>898</v>
      </c>
      <c r="J47">
        <f t="shared" si="8"/>
        <v>189</v>
      </c>
      <c r="K47">
        <f t="shared" si="8"/>
        <v>157</v>
      </c>
      <c r="L47">
        <f t="shared" si="8"/>
        <v>1969</v>
      </c>
      <c r="M47">
        <f t="shared" si="8"/>
        <v>458</v>
      </c>
      <c r="N47">
        <f t="shared" si="8"/>
        <v>44</v>
      </c>
      <c r="O47">
        <f t="shared" si="8"/>
        <v>1009</v>
      </c>
      <c r="P47">
        <f t="shared" si="8"/>
        <v>390</v>
      </c>
      <c r="Q47">
        <f t="shared" si="8"/>
        <v>476</v>
      </c>
    </row>
    <row r="48" spans="1:17" ht="12.75" outlineLevel="2">
      <c r="A48">
        <v>10</v>
      </c>
      <c r="B48" t="s">
        <v>79</v>
      </c>
      <c r="C48">
        <v>1059</v>
      </c>
      <c r="D48">
        <v>904</v>
      </c>
      <c r="E48" s="1">
        <v>85.36355051935789</v>
      </c>
      <c r="F48">
        <v>772</v>
      </c>
      <c r="G48">
        <v>132</v>
      </c>
      <c r="H48">
        <v>60</v>
      </c>
      <c r="I48">
        <v>78</v>
      </c>
      <c r="J48">
        <v>47</v>
      </c>
      <c r="K48">
        <v>9</v>
      </c>
      <c r="L48">
        <v>199</v>
      </c>
      <c r="M48">
        <v>66</v>
      </c>
      <c r="N48">
        <v>4</v>
      </c>
      <c r="O48">
        <v>220</v>
      </c>
      <c r="P48">
        <v>73</v>
      </c>
      <c r="Q48">
        <v>76</v>
      </c>
    </row>
    <row r="49" spans="1:17" ht="12.75" outlineLevel="2">
      <c r="A49">
        <v>10</v>
      </c>
      <c r="B49" t="s">
        <v>80</v>
      </c>
      <c r="C49">
        <v>431</v>
      </c>
      <c r="D49">
        <v>350</v>
      </c>
      <c r="E49" s="1">
        <v>81.20649651972158</v>
      </c>
      <c r="F49">
        <v>300</v>
      </c>
      <c r="G49">
        <v>50</v>
      </c>
      <c r="H49">
        <v>23</v>
      </c>
      <c r="I49">
        <v>36</v>
      </c>
      <c r="J49">
        <v>7</v>
      </c>
      <c r="K49">
        <v>7</v>
      </c>
      <c r="L49">
        <v>84</v>
      </c>
      <c r="M49">
        <v>24</v>
      </c>
      <c r="N49">
        <v>2</v>
      </c>
      <c r="O49">
        <v>75</v>
      </c>
      <c r="P49">
        <v>8</v>
      </c>
      <c r="Q49">
        <v>57</v>
      </c>
    </row>
    <row r="50" spans="1:17" ht="12.75" outlineLevel="2">
      <c r="A50">
        <v>10</v>
      </c>
      <c r="B50" t="s">
        <v>81</v>
      </c>
      <c r="C50">
        <v>3879</v>
      </c>
      <c r="D50">
        <v>3378</v>
      </c>
      <c r="E50" s="1">
        <v>87.08430007733952</v>
      </c>
      <c r="F50">
        <v>2976</v>
      </c>
      <c r="G50">
        <v>402</v>
      </c>
      <c r="H50">
        <v>188</v>
      </c>
      <c r="I50">
        <v>658</v>
      </c>
      <c r="J50">
        <v>45</v>
      </c>
      <c r="K50">
        <v>77</v>
      </c>
      <c r="L50">
        <v>567</v>
      </c>
      <c r="M50">
        <v>246</v>
      </c>
      <c r="N50">
        <v>16</v>
      </c>
      <c r="O50">
        <v>877</v>
      </c>
      <c r="P50">
        <v>223</v>
      </c>
      <c r="Q50">
        <v>267</v>
      </c>
    </row>
    <row r="51" spans="1:17" ht="12.75" outlineLevel="2">
      <c r="A51">
        <v>10</v>
      </c>
      <c r="B51" t="s">
        <v>82</v>
      </c>
      <c r="C51">
        <v>1137</v>
      </c>
      <c r="D51">
        <v>998</v>
      </c>
      <c r="E51" s="1">
        <v>87.77484608619174</v>
      </c>
      <c r="F51">
        <v>901</v>
      </c>
      <c r="G51">
        <v>97</v>
      </c>
      <c r="H51">
        <v>63</v>
      </c>
      <c r="I51">
        <v>69</v>
      </c>
      <c r="J51">
        <v>217</v>
      </c>
      <c r="K51">
        <v>14</v>
      </c>
      <c r="L51">
        <v>157</v>
      </c>
      <c r="M51">
        <v>69</v>
      </c>
      <c r="N51">
        <v>2</v>
      </c>
      <c r="O51">
        <v>191</v>
      </c>
      <c r="P51">
        <v>46</v>
      </c>
      <c r="Q51">
        <v>136</v>
      </c>
    </row>
    <row r="52" spans="1:17" ht="12.75" outlineLevel="1">
      <c r="A52" s="4" t="s">
        <v>25</v>
      </c>
      <c r="C52">
        <f>SUBTOTAL(9,C48:C51)</f>
        <v>6506</v>
      </c>
      <c r="D52">
        <f>SUBTOTAL(9,D48:D51)</f>
        <v>5630</v>
      </c>
      <c r="F52">
        <f aca="true" t="shared" si="9" ref="F52:Q52">SUBTOTAL(9,F48:F51)</f>
        <v>4949</v>
      </c>
      <c r="G52">
        <f t="shared" si="9"/>
        <v>681</v>
      </c>
      <c r="H52">
        <f t="shared" si="9"/>
        <v>334</v>
      </c>
      <c r="I52">
        <f t="shared" si="9"/>
        <v>841</v>
      </c>
      <c r="J52">
        <f t="shared" si="9"/>
        <v>316</v>
      </c>
      <c r="K52">
        <f t="shared" si="9"/>
        <v>107</v>
      </c>
      <c r="L52">
        <f t="shared" si="9"/>
        <v>1007</v>
      </c>
      <c r="M52">
        <f t="shared" si="9"/>
        <v>405</v>
      </c>
      <c r="N52">
        <f t="shared" si="9"/>
        <v>24</v>
      </c>
      <c r="O52">
        <f t="shared" si="9"/>
        <v>1363</v>
      </c>
      <c r="P52">
        <f t="shared" si="9"/>
        <v>350</v>
      </c>
      <c r="Q52">
        <f t="shared" si="9"/>
        <v>536</v>
      </c>
    </row>
    <row r="53" spans="1:17" ht="12.75" outlineLevel="2">
      <c r="A53">
        <v>11</v>
      </c>
      <c r="B53" t="s">
        <v>83</v>
      </c>
      <c r="C53">
        <v>172</v>
      </c>
      <c r="D53">
        <v>145</v>
      </c>
      <c r="E53" s="1">
        <v>84.30232558139535</v>
      </c>
      <c r="F53">
        <v>122</v>
      </c>
      <c r="G53">
        <v>23</v>
      </c>
      <c r="H53">
        <v>13</v>
      </c>
      <c r="I53">
        <v>17</v>
      </c>
      <c r="J53" s="2"/>
      <c r="K53">
        <v>2</v>
      </c>
      <c r="L53">
        <v>26</v>
      </c>
      <c r="M53">
        <v>16</v>
      </c>
      <c r="N53">
        <v>2</v>
      </c>
      <c r="O53">
        <v>40</v>
      </c>
      <c r="P53">
        <v>10</v>
      </c>
      <c r="Q53">
        <v>9</v>
      </c>
    </row>
    <row r="54" spans="1:17" ht="12.75" outlineLevel="2">
      <c r="A54">
        <v>11</v>
      </c>
      <c r="B54" t="s">
        <v>84</v>
      </c>
      <c r="C54">
        <v>773</v>
      </c>
      <c r="D54">
        <v>668</v>
      </c>
      <c r="E54" s="1">
        <v>86.41655886157827</v>
      </c>
      <c r="F54">
        <v>547</v>
      </c>
      <c r="G54">
        <v>121</v>
      </c>
      <c r="H54">
        <v>71</v>
      </c>
      <c r="I54">
        <v>115</v>
      </c>
      <c r="J54" s="2"/>
      <c r="K54">
        <v>8</v>
      </c>
      <c r="L54">
        <v>109</v>
      </c>
      <c r="M54">
        <v>80</v>
      </c>
      <c r="N54">
        <v>9</v>
      </c>
      <c r="O54">
        <v>109</v>
      </c>
      <c r="P54">
        <v>48</v>
      </c>
      <c r="Q54">
        <v>69</v>
      </c>
    </row>
    <row r="55" spans="1:17" ht="12.75" outlineLevel="2">
      <c r="A55">
        <v>11</v>
      </c>
      <c r="B55" t="s">
        <v>85</v>
      </c>
      <c r="C55">
        <v>3608</v>
      </c>
      <c r="D55">
        <v>3163</v>
      </c>
      <c r="E55" s="1">
        <v>87.66629711751663</v>
      </c>
      <c r="F55">
        <v>2713</v>
      </c>
      <c r="G55">
        <v>450</v>
      </c>
      <c r="H55">
        <v>176</v>
      </c>
      <c r="I55">
        <v>393</v>
      </c>
      <c r="J55" s="2"/>
      <c r="K55">
        <v>104</v>
      </c>
      <c r="L55">
        <v>836</v>
      </c>
      <c r="M55">
        <v>387</v>
      </c>
      <c r="N55">
        <v>19</v>
      </c>
      <c r="O55">
        <v>587</v>
      </c>
      <c r="P55">
        <v>110</v>
      </c>
      <c r="Q55">
        <v>277</v>
      </c>
    </row>
    <row r="56" spans="1:17" ht="12.75" outlineLevel="2">
      <c r="A56">
        <v>11</v>
      </c>
      <c r="B56" t="s">
        <v>86</v>
      </c>
      <c r="C56">
        <v>2054</v>
      </c>
      <c r="D56">
        <v>1769</v>
      </c>
      <c r="E56" s="1">
        <v>86.12463485881207</v>
      </c>
      <c r="F56">
        <v>1498</v>
      </c>
      <c r="G56">
        <v>271</v>
      </c>
      <c r="H56">
        <v>133</v>
      </c>
      <c r="I56">
        <v>202</v>
      </c>
      <c r="J56" s="2"/>
      <c r="K56">
        <v>45</v>
      </c>
      <c r="L56">
        <v>456</v>
      </c>
      <c r="M56">
        <v>177</v>
      </c>
      <c r="N56">
        <v>16</v>
      </c>
      <c r="O56">
        <v>270</v>
      </c>
      <c r="P56">
        <v>243</v>
      </c>
      <c r="Q56">
        <v>89</v>
      </c>
    </row>
    <row r="57" spans="1:17" ht="12.75" outlineLevel="1">
      <c r="A57" s="4" t="s">
        <v>26</v>
      </c>
      <c r="C57">
        <f>SUBTOTAL(9,C53:C56)</f>
        <v>6607</v>
      </c>
      <c r="D57">
        <f>SUBTOTAL(9,D53:D56)</f>
        <v>5745</v>
      </c>
      <c r="F57">
        <f aca="true" t="shared" si="10" ref="F57:Q57">SUBTOTAL(9,F53:F56)</f>
        <v>4880</v>
      </c>
      <c r="G57">
        <f t="shared" si="10"/>
        <v>865</v>
      </c>
      <c r="H57">
        <f t="shared" si="10"/>
        <v>393</v>
      </c>
      <c r="I57">
        <f t="shared" si="10"/>
        <v>727</v>
      </c>
      <c r="J57" s="2">
        <f t="shared" si="10"/>
        <v>0</v>
      </c>
      <c r="K57">
        <f t="shared" si="10"/>
        <v>159</v>
      </c>
      <c r="L57">
        <f t="shared" si="10"/>
        <v>1427</v>
      </c>
      <c r="M57">
        <f t="shared" si="10"/>
        <v>660</v>
      </c>
      <c r="N57">
        <f t="shared" si="10"/>
        <v>46</v>
      </c>
      <c r="O57">
        <f t="shared" si="10"/>
        <v>1006</v>
      </c>
      <c r="P57">
        <f t="shared" si="10"/>
        <v>411</v>
      </c>
      <c r="Q57">
        <f t="shared" si="10"/>
        <v>444</v>
      </c>
    </row>
    <row r="58" spans="1:17" ht="12.75" outlineLevel="2">
      <c r="A58">
        <v>12</v>
      </c>
      <c r="B58" t="s">
        <v>87</v>
      </c>
      <c r="C58">
        <v>234</v>
      </c>
      <c r="D58">
        <v>209</v>
      </c>
      <c r="E58" s="1">
        <v>89.31623931623932</v>
      </c>
      <c r="F58">
        <v>163</v>
      </c>
      <c r="G58">
        <v>46</v>
      </c>
      <c r="H58">
        <v>30</v>
      </c>
      <c r="I58">
        <v>26</v>
      </c>
      <c r="J58">
        <v>5</v>
      </c>
      <c r="K58">
        <v>1</v>
      </c>
      <c r="L58">
        <v>51</v>
      </c>
      <c r="M58">
        <v>23</v>
      </c>
      <c r="N58">
        <v>2</v>
      </c>
      <c r="O58">
        <v>26</v>
      </c>
      <c r="P58">
        <v>19</v>
      </c>
      <c r="Q58">
        <v>10</v>
      </c>
    </row>
    <row r="59" spans="1:17" ht="12.75" outlineLevel="2">
      <c r="A59">
        <v>12</v>
      </c>
      <c r="B59" t="s">
        <v>88</v>
      </c>
      <c r="C59">
        <v>882</v>
      </c>
      <c r="D59">
        <v>802</v>
      </c>
      <c r="E59" s="1">
        <v>90.9297052154195</v>
      </c>
      <c r="F59">
        <v>668</v>
      </c>
      <c r="G59">
        <v>134</v>
      </c>
      <c r="H59">
        <v>91</v>
      </c>
      <c r="I59">
        <v>151</v>
      </c>
      <c r="J59">
        <v>18</v>
      </c>
      <c r="K59">
        <v>8</v>
      </c>
      <c r="L59">
        <v>154</v>
      </c>
      <c r="M59">
        <v>76</v>
      </c>
      <c r="N59">
        <v>6</v>
      </c>
      <c r="O59">
        <v>141</v>
      </c>
      <c r="P59">
        <v>55</v>
      </c>
      <c r="Q59">
        <v>59</v>
      </c>
    </row>
    <row r="60" spans="1:17" ht="12.75" outlineLevel="2">
      <c r="A60">
        <v>12</v>
      </c>
      <c r="B60" t="s">
        <v>89</v>
      </c>
      <c r="C60">
        <v>792</v>
      </c>
      <c r="D60">
        <v>700</v>
      </c>
      <c r="E60" s="1">
        <v>88.38383838383838</v>
      </c>
      <c r="F60">
        <v>593</v>
      </c>
      <c r="G60">
        <v>107</v>
      </c>
      <c r="H60">
        <v>66</v>
      </c>
      <c r="I60">
        <v>57</v>
      </c>
      <c r="J60">
        <v>8</v>
      </c>
      <c r="K60">
        <v>4</v>
      </c>
      <c r="L60">
        <v>208</v>
      </c>
      <c r="M60">
        <v>70</v>
      </c>
      <c r="N60">
        <v>5</v>
      </c>
      <c r="O60">
        <v>164</v>
      </c>
      <c r="P60">
        <v>23</v>
      </c>
      <c r="Q60">
        <v>54</v>
      </c>
    </row>
    <row r="61" spans="1:17" ht="12.75" outlineLevel="2">
      <c r="A61">
        <v>12</v>
      </c>
      <c r="B61" t="s">
        <v>90</v>
      </c>
      <c r="C61">
        <v>215</v>
      </c>
      <c r="D61">
        <v>206</v>
      </c>
      <c r="E61" s="1">
        <v>95.81395348837209</v>
      </c>
      <c r="F61">
        <v>182</v>
      </c>
      <c r="G61">
        <v>24</v>
      </c>
      <c r="H61">
        <v>14</v>
      </c>
      <c r="I61">
        <v>17</v>
      </c>
      <c r="J61">
        <v>4</v>
      </c>
      <c r="K61">
        <v>3</v>
      </c>
      <c r="L61">
        <v>67</v>
      </c>
      <c r="M61">
        <v>10</v>
      </c>
      <c r="N61">
        <v>3</v>
      </c>
      <c r="O61">
        <v>49</v>
      </c>
      <c r="P61">
        <v>4</v>
      </c>
      <c r="Q61">
        <v>25</v>
      </c>
    </row>
    <row r="62" spans="1:17" ht="12.75" outlineLevel="2">
      <c r="A62">
        <v>12</v>
      </c>
      <c r="B62" t="s">
        <v>91</v>
      </c>
      <c r="C62">
        <v>512</v>
      </c>
      <c r="D62">
        <v>473</v>
      </c>
      <c r="E62" s="1">
        <v>92.3828125</v>
      </c>
      <c r="F62">
        <v>398</v>
      </c>
      <c r="G62">
        <v>75</v>
      </c>
      <c r="H62">
        <v>45</v>
      </c>
      <c r="I62">
        <v>42</v>
      </c>
      <c r="J62">
        <v>7</v>
      </c>
      <c r="K62">
        <v>4</v>
      </c>
      <c r="L62">
        <v>162</v>
      </c>
      <c r="M62">
        <v>52</v>
      </c>
      <c r="N62">
        <v>8</v>
      </c>
      <c r="O62">
        <v>74</v>
      </c>
      <c r="P62">
        <v>16</v>
      </c>
      <c r="Q62">
        <v>33</v>
      </c>
    </row>
    <row r="63" spans="1:17" ht="12.75" outlineLevel="2">
      <c r="A63">
        <v>12</v>
      </c>
      <c r="B63" t="s">
        <v>92</v>
      </c>
      <c r="C63">
        <v>2262</v>
      </c>
      <c r="D63">
        <v>1689</v>
      </c>
      <c r="E63" s="1">
        <v>74.6684350132626</v>
      </c>
      <c r="F63">
        <v>1457</v>
      </c>
      <c r="G63">
        <v>232</v>
      </c>
      <c r="H63">
        <v>116</v>
      </c>
      <c r="I63">
        <v>198</v>
      </c>
      <c r="J63">
        <v>34</v>
      </c>
      <c r="K63">
        <v>45</v>
      </c>
      <c r="L63">
        <v>571</v>
      </c>
      <c r="M63">
        <v>295</v>
      </c>
      <c r="N63">
        <v>19</v>
      </c>
      <c r="O63">
        <v>128</v>
      </c>
      <c r="P63">
        <v>82</v>
      </c>
      <c r="Q63">
        <v>85</v>
      </c>
    </row>
    <row r="64" spans="1:17" ht="12.75" outlineLevel="2">
      <c r="A64">
        <v>12</v>
      </c>
      <c r="B64" t="s">
        <v>93</v>
      </c>
      <c r="C64">
        <v>889</v>
      </c>
      <c r="D64">
        <v>782</v>
      </c>
      <c r="E64" s="1">
        <v>87.96400449943758</v>
      </c>
      <c r="F64">
        <v>641</v>
      </c>
      <c r="G64">
        <v>141</v>
      </c>
      <c r="H64">
        <v>81</v>
      </c>
      <c r="I64">
        <v>82</v>
      </c>
      <c r="J64">
        <v>12</v>
      </c>
      <c r="K64">
        <v>11</v>
      </c>
      <c r="L64">
        <v>256</v>
      </c>
      <c r="M64">
        <v>111</v>
      </c>
      <c r="N64">
        <v>9</v>
      </c>
      <c r="O64">
        <v>85</v>
      </c>
      <c r="P64">
        <v>33</v>
      </c>
      <c r="Q64">
        <v>42</v>
      </c>
    </row>
    <row r="65" spans="1:17" ht="12.75" outlineLevel="2">
      <c r="A65">
        <v>12</v>
      </c>
      <c r="B65" t="s">
        <v>94</v>
      </c>
      <c r="C65">
        <v>349</v>
      </c>
      <c r="D65">
        <v>320</v>
      </c>
      <c r="E65" s="1">
        <v>91.69054441260745</v>
      </c>
      <c r="F65">
        <v>245</v>
      </c>
      <c r="G65">
        <v>75</v>
      </c>
      <c r="H65">
        <v>62</v>
      </c>
      <c r="I65">
        <v>25</v>
      </c>
      <c r="J65">
        <v>0</v>
      </c>
      <c r="K65">
        <v>6</v>
      </c>
      <c r="L65">
        <v>106</v>
      </c>
      <c r="M65">
        <v>39</v>
      </c>
      <c r="N65">
        <v>1</v>
      </c>
      <c r="O65">
        <v>31</v>
      </c>
      <c r="P65">
        <v>15</v>
      </c>
      <c r="Q65">
        <v>22</v>
      </c>
    </row>
    <row r="66" spans="1:17" ht="12.75" outlineLevel="2">
      <c r="A66">
        <v>12</v>
      </c>
      <c r="B66" t="s">
        <v>95</v>
      </c>
      <c r="C66">
        <v>510</v>
      </c>
      <c r="D66">
        <v>457</v>
      </c>
      <c r="E66" s="1">
        <v>89.6078431372549</v>
      </c>
      <c r="F66">
        <v>360</v>
      </c>
      <c r="G66">
        <v>97</v>
      </c>
      <c r="H66">
        <v>67</v>
      </c>
      <c r="I66">
        <v>29</v>
      </c>
      <c r="J66">
        <v>5</v>
      </c>
      <c r="K66">
        <v>7</v>
      </c>
      <c r="L66">
        <v>157</v>
      </c>
      <c r="M66">
        <v>31</v>
      </c>
      <c r="N66">
        <v>4</v>
      </c>
      <c r="O66">
        <v>73</v>
      </c>
      <c r="P66">
        <v>23</v>
      </c>
      <c r="Q66">
        <v>31</v>
      </c>
    </row>
    <row r="67" spans="1:17" ht="12.75" outlineLevel="1">
      <c r="A67" s="4" t="s">
        <v>27</v>
      </c>
      <c r="C67">
        <f>SUBTOTAL(9,C58:C66)</f>
        <v>6645</v>
      </c>
      <c r="D67">
        <f>SUBTOTAL(9,D58:D66)</f>
        <v>5638</v>
      </c>
      <c r="F67">
        <f aca="true" t="shared" si="11" ref="F67:Q67">SUBTOTAL(9,F58:F66)</f>
        <v>4707</v>
      </c>
      <c r="G67">
        <f t="shared" si="11"/>
        <v>931</v>
      </c>
      <c r="H67">
        <f t="shared" si="11"/>
        <v>572</v>
      </c>
      <c r="I67">
        <f t="shared" si="11"/>
        <v>627</v>
      </c>
      <c r="J67">
        <f t="shared" si="11"/>
        <v>93</v>
      </c>
      <c r="K67">
        <f t="shared" si="11"/>
        <v>89</v>
      </c>
      <c r="L67">
        <f t="shared" si="11"/>
        <v>1732</v>
      </c>
      <c r="M67">
        <f t="shared" si="11"/>
        <v>707</v>
      </c>
      <c r="N67">
        <f t="shared" si="11"/>
        <v>57</v>
      </c>
      <c r="O67">
        <f t="shared" si="11"/>
        <v>771</v>
      </c>
      <c r="P67">
        <f t="shared" si="11"/>
        <v>270</v>
      </c>
      <c r="Q67">
        <f t="shared" si="11"/>
        <v>361</v>
      </c>
    </row>
    <row r="68" spans="1:17" ht="12.75" outlineLevel="2">
      <c r="A68">
        <v>13</v>
      </c>
      <c r="B68" t="s">
        <v>96</v>
      </c>
      <c r="C68">
        <v>7796</v>
      </c>
      <c r="D68">
        <v>6694</v>
      </c>
      <c r="E68" s="1">
        <v>85.86454592098512</v>
      </c>
      <c r="F68">
        <v>5824</v>
      </c>
      <c r="G68">
        <v>870</v>
      </c>
      <c r="H68">
        <v>300</v>
      </c>
      <c r="I68">
        <v>573</v>
      </c>
      <c r="J68">
        <v>302</v>
      </c>
      <c r="K68">
        <v>330</v>
      </c>
      <c r="L68">
        <v>1639</v>
      </c>
      <c r="M68">
        <v>565</v>
      </c>
      <c r="N68">
        <v>41</v>
      </c>
      <c r="O68">
        <v>1325</v>
      </c>
      <c r="P68">
        <v>327</v>
      </c>
      <c r="Q68">
        <v>722</v>
      </c>
    </row>
    <row r="69" spans="1:17" ht="12.75" outlineLevel="1">
      <c r="A69" s="4" t="s">
        <v>28</v>
      </c>
      <c r="C69">
        <f>SUBTOTAL(9,C68:C68)</f>
        <v>7796</v>
      </c>
      <c r="D69">
        <f>SUBTOTAL(9,D68:D68)</f>
        <v>6694</v>
      </c>
      <c r="F69">
        <f aca="true" t="shared" si="12" ref="F69:Q69">SUBTOTAL(9,F68:F68)</f>
        <v>5824</v>
      </c>
      <c r="G69">
        <f t="shared" si="12"/>
        <v>870</v>
      </c>
      <c r="H69">
        <f t="shared" si="12"/>
        <v>300</v>
      </c>
      <c r="I69">
        <f t="shared" si="12"/>
        <v>573</v>
      </c>
      <c r="J69">
        <f t="shared" si="12"/>
        <v>302</v>
      </c>
      <c r="K69">
        <f t="shared" si="12"/>
        <v>330</v>
      </c>
      <c r="L69">
        <f t="shared" si="12"/>
        <v>1639</v>
      </c>
      <c r="M69">
        <f t="shared" si="12"/>
        <v>565</v>
      </c>
      <c r="N69">
        <f t="shared" si="12"/>
        <v>41</v>
      </c>
      <c r="O69">
        <f t="shared" si="12"/>
        <v>1325</v>
      </c>
      <c r="P69">
        <f t="shared" si="12"/>
        <v>327</v>
      </c>
      <c r="Q69">
        <f t="shared" si="12"/>
        <v>722</v>
      </c>
    </row>
    <row r="70" spans="1:17" ht="12.75" outlineLevel="2">
      <c r="A70">
        <v>14</v>
      </c>
      <c r="B70" t="s">
        <v>97</v>
      </c>
      <c r="C70">
        <v>385</v>
      </c>
      <c r="D70">
        <v>307</v>
      </c>
      <c r="E70" s="1">
        <v>79.74025974025975</v>
      </c>
      <c r="F70">
        <v>249</v>
      </c>
      <c r="G70">
        <v>58</v>
      </c>
      <c r="H70">
        <v>22</v>
      </c>
      <c r="I70">
        <v>22</v>
      </c>
      <c r="J70">
        <v>2</v>
      </c>
      <c r="K70">
        <v>4</v>
      </c>
      <c r="L70">
        <v>57</v>
      </c>
      <c r="M70">
        <v>64</v>
      </c>
      <c r="N70">
        <v>1</v>
      </c>
      <c r="O70">
        <v>19</v>
      </c>
      <c r="P70">
        <v>67</v>
      </c>
      <c r="Q70">
        <v>13</v>
      </c>
    </row>
    <row r="71" spans="1:17" ht="12.75" outlineLevel="2">
      <c r="A71">
        <v>14</v>
      </c>
      <c r="B71" t="s">
        <v>98</v>
      </c>
      <c r="C71">
        <v>107</v>
      </c>
      <c r="D71">
        <v>77</v>
      </c>
      <c r="E71" s="1">
        <v>71.96261682242991</v>
      </c>
      <c r="F71">
        <v>65</v>
      </c>
      <c r="G71">
        <v>12</v>
      </c>
      <c r="H71">
        <v>2</v>
      </c>
      <c r="I71">
        <v>13</v>
      </c>
      <c r="J71">
        <v>0</v>
      </c>
      <c r="K71">
        <v>2</v>
      </c>
      <c r="L71">
        <v>20</v>
      </c>
      <c r="M71">
        <v>10</v>
      </c>
      <c r="N71">
        <v>2</v>
      </c>
      <c r="O71">
        <v>7</v>
      </c>
      <c r="P71">
        <v>8</v>
      </c>
      <c r="Q71">
        <v>3</v>
      </c>
    </row>
    <row r="72" spans="1:17" ht="12.75" outlineLevel="2">
      <c r="A72">
        <v>14</v>
      </c>
      <c r="B72" t="s">
        <v>99</v>
      </c>
      <c r="C72">
        <v>296</v>
      </c>
      <c r="D72">
        <v>214</v>
      </c>
      <c r="E72" s="1">
        <v>72.2972972972973</v>
      </c>
      <c r="F72">
        <v>180</v>
      </c>
      <c r="G72">
        <v>34</v>
      </c>
      <c r="H72">
        <v>14</v>
      </c>
      <c r="I72">
        <v>11</v>
      </c>
      <c r="J72">
        <v>2</v>
      </c>
      <c r="K72">
        <v>2</v>
      </c>
      <c r="L72">
        <v>57</v>
      </c>
      <c r="M72">
        <v>48</v>
      </c>
      <c r="N72">
        <v>2</v>
      </c>
      <c r="O72">
        <v>6</v>
      </c>
      <c r="P72">
        <v>40</v>
      </c>
      <c r="Q72">
        <v>12</v>
      </c>
    </row>
    <row r="73" spans="1:17" ht="12.75" outlineLevel="2">
      <c r="A73">
        <v>14</v>
      </c>
      <c r="B73" t="s">
        <v>100</v>
      </c>
      <c r="C73">
        <v>199</v>
      </c>
      <c r="D73">
        <v>180</v>
      </c>
      <c r="E73" s="1">
        <v>90.45226130653266</v>
      </c>
      <c r="F73">
        <v>140</v>
      </c>
      <c r="G73">
        <v>40</v>
      </c>
      <c r="H73">
        <v>16</v>
      </c>
      <c r="I73">
        <v>13</v>
      </c>
      <c r="J73">
        <v>1</v>
      </c>
      <c r="K73">
        <v>5</v>
      </c>
      <c r="L73">
        <v>27</v>
      </c>
      <c r="M73">
        <v>42</v>
      </c>
      <c r="N73">
        <v>2</v>
      </c>
      <c r="O73">
        <v>14</v>
      </c>
      <c r="P73">
        <v>27</v>
      </c>
      <c r="Q73">
        <v>9</v>
      </c>
    </row>
    <row r="74" spans="1:17" ht="12.75" outlineLevel="2">
      <c r="A74">
        <v>14</v>
      </c>
      <c r="B74" t="s">
        <v>101</v>
      </c>
      <c r="C74">
        <v>73</v>
      </c>
      <c r="D74">
        <v>58</v>
      </c>
      <c r="E74" s="1">
        <v>79.45205479452055</v>
      </c>
      <c r="F74">
        <v>50</v>
      </c>
      <c r="G74">
        <v>8</v>
      </c>
      <c r="H74">
        <v>1</v>
      </c>
      <c r="I74">
        <v>10</v>
      </c>
      <c r="J74">
        <v>0</v>
      </c>
      <c r="K74">
        <v>1</v>
      </c>
      <c r="L74">
        <v>11</v>
      </c>
      <c r="M74">
        <v>9</v>
      </c>
      <c r="N74">
        <v>1</v>
      </c>
      <c r="O74">
        <v>1</v>
      </c>
      <c r="P74">
        <v>15</v>
      </c>
      <c r="Q74">
        <v>2</v>
      </c>
    </row>
    <row r="75" spans="1:17" ht="12.75" outlineLevel="2">
      <c r="A75">
        <v>14</v>
      </c>
      <c r="B75" t="s">
        <v>102</v>
      </c>
      <c r="C75">
        <v>48</v>
      </c>
      <c r="D75">
        <v>38</v>
      </c>
      <c r="E75" s="1">
        <v>79.16666666666666</v>
      </c>
      <c r="F75">
        <v>31</v>
      </c>
      <c r="G75">
        <v>7</v>
      </c>
      <c r="H75">
        <v>5</v>
      </c>
      <c r="I75">
        <v>4</v>
      </c>
      <c r="J75">
        <v>0</v>
      </c>
      <c r="K75">
        <v>0</v>
      </c>
      <c r="L75">
        <v>14</v>
      </c>
      <c r="M75">
        <v>5</v>
      </c>
      <c r="N75">
        <v>0</v>
      </c>
      <c r="O75">
        <v>5</v>
      </c>
      <c r="P75">
        <v>2</v>
      </c>
      <c r="Q75">
        <v>1</v>
      </c>
    </row>
    <row r="76" spans="1:17" ht="12.75" outlineLevel="2">
      <c r="A76">
        <v>14</v>
      </c>
      <c r="B76" t="s">
        <v>103</v>
      </c>
      <c r="C76">
        <v>209</v>
      </c>
      <c r="D76">
        <v>168</v>
      </c>
      <c r="E76" s="1">
        <v>80.38277511961722</v>
      </c>
      <c r="F76">
        <v>157</v>
      </c>
      <c r="G76">
        <v>11</v>
      </c>
      <c r="H76">
        <v>8</v>
      </c>
      <c r="I76">
        <v>20</v>
      </c>
      <c r="J76">
        <v>4</v>
      </c>
      <c r="K76">
        <v>3</v>
      </c>
      <c r="L76">
        <v>39</v>
      </c>
      <c r="M76">
        <v>24</v>
      </c>
      <c r="N76">
        <v>0</v>
      </c>
      <c r="O76">
        <v>44</v>
      </c>
      <c r="P76">
        <v>20</v>
      </c>
      <c r="Q76">
        <v>3</v>
      </c>
    </row>
    <row r="77" spans="1:17" ht="12.75" outlineLevel="2">
      <c r="A77">
        <v>14</v>
      </c>
      <c r="B77" t="s">
        <v>104</v>
      </c>
      <c r="C77">
        <v>309</v>
      </c>
      <c r="D77">
        <v>214</v>
      </c>
      <c r="E77" s="1">
        <v>69.25566343042071</v>
      </c>
      <c r="F77">
        <v>191</v>
      </c>
      <c r="G77">
        <v>23</v>
      </c>
      <c r="H77">
        <v>11</v>
      </c>
      <c r="I77">
        <v>28</v>
      </c>
      <c r="J77">
        <v>2</v>
      </c>
      <c r="K77">
        <v>5</v>
      </c>
      <c r="L77">
        <v>56</v>
      </c>
      <c r="M77">
        <v>37</v>
      </c>
      <c r="N77">
        <v>0</v>
      </c>
      <c r="O77">
        <v>22</v>
      </c>
      <c r="P77">
        <v>32</v>
      </c>
      <c r="Q77">
        <v>9</v>
      </c>
    </row>
    <row r="78" spans="1:17" ht="12.75" outlineLevel="2">
      <c r="A78">
        <v>14</v>
      </c>
      <c r="B78" t="s">
        <v>105</v>
      </c>
      <c r="C78">
        <v>283</v>
      </c>
      <c r="D78">
        <v>214</v>
      </c>
      <c r="E78" s="1">
        <v>75.61837455830388</v>
      </c>
      <c r="F78">
        <v>160</v>
      </c>
      <c r="G78">
        <v>54</v>
      </c>
      <c r="H78">
        <v>31</v>
      </c>
      <c r="I78">
        <v>12</v>
      </c>
      <c r="J78">
        <v>2</v>
      </c>
      <c r="K78">
        <v>5</v>
      </c>
      <c r="L78">
        <v>62</v>
      </c>
      <c r="M78">
        <v>33</v>
      </c>
      <c r="N78">
        <v>3</v>
      </c>
      <c r="O78">
        <v>11</v>
      </c>
      <c r="P78">
        <v>29</v>
      </c>
      <c r="Q78">
        <v>3</v>
      </c>
    </row>
    <row r="79" spans="1:17" ht="12.75" outlineLevel="2">
      <c r="A79">
        <v>14</v>
      </c>
      <c r="B79" t="s">
        <v>106</v>
      </c>
      <c r="C79">
        <v>98</v>
      </c>
      <c r="D79">
        <v>85</v>
      </c>
      <c r="E79" s="1">
        <v>86.73469387755102</v>
      </c>
      <c r="F79">
        <v>72</v>
      </c>
      <c r="G79">
        <v>13</v>
      </c>
      <c r="H79">
        <v>5</v>
      </c>
      <c r="I79">
        <v>2</v>
      </c>
      <c r="J79">
        <v>0</v>
      </c>
      <c r="K79">
        <v>3</v>
      </c>
      <c r="L79">
        <v>19</v>
      </c>
      <c r="M79">
        <v>24</v>
      </c>
      <c r="N79">
        <v>1</v>
      </c>
      <c r="O79">
        <v>3</v>
      </c>
      <c r="P79">
        <v>15</v>
      </c>
      <c r="Q79">
        <v>5</v>
      </c>
    </row>
    <row r="80" spans="1:17" ht="12.75" outlineLevel="2">
      <c r="A80">
        <v>14</v>
      </c>
      <c r="B80" t="s">
        <v>107</v>
      </c>
      <c r="C80">
        <v>103</v>
      </c>
      <c r="D80">
        <v>85</v>
      </c>
      <c r="E80" s="1">
        <v>82.52427184466019</v>
      </c>
      <c r="F80">
        <v>61</v>
      </c>
      <c r="G80">
        <v>24</v>
      </c>
      <c r="H80">
        <v>9</v>
      </c>
      <c r="I80">
        <v>6</v>
      </c>
      <c r="J80">
        <v>1</v>
      </c>
      <c r="K80">
        <v>4</v>
      </c>
      <c r="L80">
        <v>13</v>
      </c>
      <c r="M80">
        <v>10</v>
      </c>
      <c r="N80">
        <v>1</v>
      </c>
      <c r="O80">
        <v>7</v>
      </c>
      <c r="P80">
        <v>18</v>
      </c>
      <c r="Q80">
        <v>1</v>
      </c>
    </row>
    <row r="81" spans="1:17" ht="12.75" outlineLevel="2">
      <c r="A81">
        <v>14</v>
      </c>
      <c r="B81" t="s">
        <v>108</v>
      </c>
      <c r="C81">
        <v>165</v>
      </c>
      <c r="D81">
        <v>141</v>
      </c>
      <c r="E81" s="1">
        <v>85.45454545454545</v>
      </c>
      <c r="F81">
        <v>114</v>
      </c>
      <c r="G81">
        <v>27</v>
      </c>
      <c r="H81">
        <v>8</v>
      </c>
      <c r="I81">
        <v>12</v>
      </c>
      <c r="J81">
        <v>1</v>
      </c>
      <c r="K81">
        <v>3</v>
      </c>
      <c r="L81">
        <v>34</v>
      </c>
      <c r="M81">
        <v>25</v>
      </c>
      <c r="N81">
        <v>1</v>
      </c>
      <c r="O81">
        <v>4</v>
      </c>
      <c r="P81">
        <v>30</v>
      </c>
      <c r="Q81">
        <v>4</v>
      </c>
    </row>
    <row r="82" spans="1:17" ht="12.75" outlineLevel="2">
      <c r="A82">
        <v>14</v>
      </c>
      <c r="B82" t="s">
        <v>109</v>
      </c>
      <c r="C82">
        <v>92</v>
      </c>
      <c r="D82">
        <v>75</v>
      </c>
      <c r="E82" s="1">
        <v>81.52173913043478</v>
      </c>
      <c r="F82">
        <v>64</v>
      </c>
      <c r="G82">
        <v>11</v>
      </c>
      <c r="H82">
        <v>8</v>
      </c>
      <c r="I82">
        <v>4</v>
      </c>
      <c r="J82">
        <v>0</v>
      </c>
      <c r="K82">
        <v>0</v>
      </c>
      <c r="L82">
        <v>21</v>
      </c>
      <c r="M82">
        <v>18</v>
      </c>
      <c r="N82">
        <v>0</v>
      </c>
      <c r="O82">
        <v>5</v>
      </c>
      <c r="P82">
        <v>12</v>
      </c>
      <c r="Q82">
        <v>4</v>
      </c>
    </row>
    <row r="83" spans="1:17" ht="12.75" outlineLevel="2">
      <c r="A83">
        <v>14</v>
      </c>
      <c r="B83" t="s">
        <v>110</v>
      </c>
      <c r="C83">
        <v>77</v>
      </c>
      <c r="D83">
        <v>57</v>
      </c>
      <c r="E83" s="1">
        <v>74.02597402597402</v>
      </c>
      <c r="F83">
        <v>49</v>
      </c>
      <c r="G83">
        <v>8</v>
      </c>
      <c r="H83">
        <v>5</v>
      </c>
      <c r="I83">
        <v>7</v>
      </c>
      <c r="J83">
        <v>0</v>
      </c>
      <c r="K83">
        <v>2</v>
      </c>
      <c r="L83">
        <v>16</v>
      </c>
      <c r="M83">
        <v>4</v>
      </c>
      <c r="N83">
        <v>0</v>
      </c>
      <c r="O83">
        <v>10</v>
      </c>
      <c r="P83">
        <v>7</v>
      </c>
      <c r="Q83">
        <v>3</v>
      </c>
    </row>
    <row r="84" spans="1:17" ht="12.75" outlineLevel="2">
      <c r="A84">
        <v>14</v>
      </c>
      <c r="B84" t="s">
        <v>111</v>
      </c>
      <c r="C84">
        <v>161</v>
      </c>
      <c r="D84">
        <v>115</v>
      </c>
      <c r="E84" s="1">
        <v>71.42857142857143</v>
      </c>
      <c r="F84">
        <v>98</v>
      </c>
      <c r="G84">
        <v>17</v>
      </c>
      <c r="H84">
        <v>7</v>
      </c>
      <c r="I84">
        <v>14</v>
      </c>
      <c r="J84">
        <v>3</v>
      </c>
      <c r="K84">
        <v>2</v>
      </c>
      <c r="L84">
        <v>30</v>
      </c>
      <c r="M84">
        <v>25</v>
      </c>
      <c r="N84">
        <v>0</v>
      </c>
      <c r="O84">
        <v>8</v>
      </c>
      <c r="P84">
        <v>11</v>
      </c>
      <c r="Q84">
        <v>5</v>
      </c>
    </row>
    <row r="85" spans="1:17" ht="12.75" outlineLevel="2">
      <c r="A85">
        <v>14</v>
      </c>
      <c r="B85" t="s">
        <v>112</v>
      </c>
      <c r="C85">
        <v>165</v>
      </c>
      <c r="D85">
        <v>120</v>
      </c>
      <c r="E85" s="1">
        <v>72.72727272727273</v>
      </c>
      <c r="F85">
        <v>100</v>
      </c>
      <c r="G85">
        <v>20</v>
      </c>
      <c r="H85">
        <v>11</v>
      </c>
      <c r="I85">
        <v>0</v>
      </c>
      <c r="J85">
        <v>0</v>
      </c>
      <c r="K85">
        <v>0</v>
      </c>
      <c r="L85">
        <v>25</v>
      </c>
      <c r="M85">
        <v>54</v>
      </c>
      <c r="N85">
        <v>2</v>
      </c>
      <c r="O85">
        <v>4</v>
      </c>
      <c r="P85">
        <v>10</v>
      </c>
      <c r="Q85">
        <v>5</v>
      </c>
    </row>
    <row r="86" spans="1:17" ht="12.75" outlineLevel="2">
      <c r="A86">
        <v>14</v>
      </c>
      <c r="B86" t="s">
        <v>113</v>
      </c>
      <c r="C86">
        <v>204</v>
      </c>
      <c r="D86">
        <v>173</v>
      </c>
      <c r="E86" s="1">
        <v>84.80392156862744</v>
      </c>
      <c r="F86">
        <v>147</v>
      </c>
      <c r="G86">
        <v>26</v>
      </c>
      <c r="H86">
        <v>8</v>
      </c>
      <c r="I86">
        <v>19</v>
      </c>
      <c r="J86">
        <v>5</v>
      </c>
      <c r="K86">
        <v>4</v>
      </c>
      <c r="L86">
        <v>41</v>
      </c>
      <c r="M86">
        <v>41</v>
      </c>
      <c r="N86">
        <v>1</v>
      </c>
      <c r="O86">
        <v>8</v>
      </c>
      <c r="P86">
        <v>23</v>
      </c>
      <c r="Q86">
        <v>5</v>
      </c>
    </row>
    <row r="87" spans="1:17" ht="12.75" outlineLevel="2">
      <c r="A87">
        <v>14</v>
      </c>
      <c r="B87" t="s">
        <v>114</v>
      </c>
      <c r="C87">
        <v>183</v>
      </c>
      <c r="D87">
        <v>153</v>
      </c>
      <c r="E87" s="1">
        <v>83.60655737704919</v>
      </c>
      <c r="F87">
        <v>134</v>
      </c>
      <c r="G87">
        <v>19</v>
      </c>
      <c r="H87">
        <v>12</v>
      </c>
      <c r="I87">
        <v>11</v>
      </c>
      <c r="J87">
        <v>2</v>
      </c>
      <c r="K87">
        <v>1</v>
      </c>
      <c r="L87">
        <v>56</v>
      </c>
      <c r="M87">
        <v>17</v>
      </c>
      <c r="N87">
        <v>1</v>
      </c>
      <c r="O87">
        <v>8</v>
      </c>
      <c r="P87">
        <v>33</v>
      </c>
      <c r="Q87">
        <v>5</v>
      </c>
    </row>
    <row r="88" spans="1:17" ht="12.75" outlineLevel="2">
      <c r="A88">
        <v>14</v>
      </c>
      <c r="B88" t="s">
        <v>115</v>
      </c>
      <c r="C88">
        <v>135</v>
      </c>
      <c r="D88">
        <v>90</v>
      </c>
      <c r="E88" s="1">
        <v>66.66666666666666</v>
      </c>
      <c r="F88">
        <v>74</v>
      </c>
      <c r="G88">
        <v>16</v>
      </c>
      <c r="H88">
        <v>7</v>
      </c>
      <c r="I88">
        <v>3</v>
      </c>
      <c r="J88">
        <v>2</v>
      </c>
      <c r="K88">
        <v>2</v>
      </c>
      <c r="L88">
        <v>19</v>
      </c>
      <c r="M88">
        <v>10</v>
      </c>
      <c r="N88">
        <v>1</v>
      </c>
      <c r="O88">
        <v>9</v>
      </c>
      <c r="P88">
        <v>20</v>
      </c>
      <c r="Q88">
        <v>8</v>
      </c>
    </row>
    <row r="89" spans="1:17" ht="12.75" outlineLevel="2">
      <c r="A89">
        <v>14</v>
      </c>
      <c r="B89" t="s">
        <v>116</v>
      </c>
      <c r="C89">
        <v>329</v>
      </c>
      <c r="D89">
        <v>281</v>
      </c>
      <c r="E89" s="1">
        <v>85.41033434650456</v>
      </c>
      <c r="F89">
        <v>213</v>
      </c>
      <c r="G89">
        <v>68</v>
      </c>
      <c r="H89">
        <v>36</v>
      </c>
      <c r="I89">
        <v>11</v>
      </c>
      <c r="J89">
        <v>2</v>
      </c>
      <c r="K89">
        <v>4</v>
      </c>
      <c r="L89">
        <v>47</v>
      </c>
      <c r="M89">
        <v>54</v>
      </c>
      <c r="N89">
        <v>1</v>
      </c>
      <c r="O89">
        <v>19</v>
      </c>
      <c r="P89">
        <v>48</v>
      </c>
      <c r="Q89">
        <v>27</v>
      </c>
    </row>
    <row r="90" spans="1:17" ht="12.75" outlineLevel="2">
      <c r="A90">
        <v>14</v>
      </c>
      <c r="B90" t="s">
        <v>117</v>
      </c>
      <c r="C90">
        <v>380</v>
      </c>
      <c r="D90">
        <v>312</v>
      </c>
      <c r="E90" s="1">
        <v>82.10526315789474</v>
      </c>
      <c r="F90">
        <v>272</v>
      </c>
      <c r="G90">
        <v>40</v>
      </c>
      <c r="H90">
        <v>14</v>
      </c>
      <c r="I90">
        <v>33</v>
      </c>
      <c r="J90">
        <v>6</v>
      </c>
      <c r="K90">
        <v>10</v>
      </c>
      <c r="L90">
        <v>69</v>
      </c>
      <c r="M90">
        <v>71</v>
      </c>
      <c r="N90">
        <v>5</v>
      </c>
      <c r="O90">
        <v>34</v>
      </c>
      <c r="P90">
        <v>36</v>
      </c>
      <c r="Q90">
        <v>8</v>
      </c>
    </row>
    <row r="91" spans="1:17" ht="12.75" outlineLevel="2">
      <c r="A91">
        <v>14</v>
      </c>
      <c r="B91" t="s">
        <v>118</v>
      </c>
      <c r="C91">
        <v>134</v>
      </c>
      <c r="D91">
        <v>114</v>
      </c>
      <c r="E91" s="1">
        <v>85.07462686567165</v>
      </c>
      <c r="F91">
        <v>98</v>
      </c>
      <c r="G91">
        <v>16</v>
      </c>
      <c r="H91">
        <v>8</v>
      </c>
      <c r="I91">
        <v>3</v>
      </c>
      <c r="J91">
        <v>5</v>
      </c>
      <c r="K91">
        <v>3</v>
      </c>
      <c r="L91">
        <v>24</v>
      </c>
      <c r="M91">
        <v>18</v>
      </c>
      <c r="N91">
        <v>0</v>
      </c>
      <c r="O91">
        <v>28</v>
      </c>
      <c r="P91">
        <v>15</v>
      </c>
      <c r="Q91">
        <v>2</v>
      </c>
    </row>
    <row r="92" spans="1:17" ht="12.75" outlineLevel="1">
      <c r="A92" s="4" t="s">
        <v>29</v>
      </c>
      <c r="C92">
        <f>SUBTOTAL(9,C70:C91)</f>
        <v>4135</v>
      </c>
      <c r="D92">
        <f>SUBTOTAL(9,D70:D91)</f>
        <v>3271</v>
      </c>
      <c r="F92">
        <f aca="true" t="shared" si="13" ref="F92:Q92">SUBTOTAL(9,F70:F91)</f>
        <v>2719</v>
      </c>
      <c r="G92">
        <f t="shared" si="13"/>
        <v>552</v>
      </c>
      <c r="H92">
        <f t="shared" si="13"/>
        <v>248</v>
      </c>
      <c r="I92">
        <f t="shared" si="13"/>
        <v>258</v>
      </c>
      <c r="J92">
        <f t="shared" si="13"/>
        <v>40</v>
      </c>
      <c r="K92">
        <f t="shared" si="13"/>
        <v>65</v>
      </c>
      <c r="L92">
        <f t="shared" si="13"/>
        <v>757</v>
      </c>
      <c r="M92">
        <f t="shared" si="13"/>
        <v>643</v>
      </c>
      <c r="N92">
        <f t="shared" si="13"/>
        <v>25</v>
      </c>
      <c r="O92">
        <f t="shared" si="13"/>
        <v>276</v>
      </c>
      <c r="P92">
        <f t="shared" si="13"/>
        <v>518</v>
      </c>
      <c r="Q92">
        <f t="shared" si="13"/>
        <v>137</v>
      </c>
    </row>
    <row r="93" spans="1:17" ht="12.75" outlineLevel="2">
      <c r="A93">
        <v>15</v>
      </c>
      <c r="B93" t="s">
        <v>119</v>
      </c>
      <c r="C93">
        <v>343</v>
      </c>
      <c r="D93">
        <v>276</v>
      </c>
      <c r="E93" s="1">
        <v>80.466472303207</v>
      </c>
      <c r="F93">
        <v>259</v>
      </c>
      <c r="G93">
        <v>17</v>
      </c>
      <c r="H93">
        <v>7</v>
      </c>
      <c r="I93">
        <v>48</v>
      </c>
      <c r="J93">
        <v>0</v>
      </c>
      <c r="K93">
        <v>3</v>
      </c>
      <c r="L93">
        <v>47</v>
      </c>
      <c r="M93">
        <v>12</v>
      </c>
      <c r="N93">
        <v>1</v>
      </c>
      <c r="O93">
        <v>137</v>
      </c>
      <c r="P93">
        <v>5</v>
      </c>
      <c r="Q93">
        <v>6</v>
      </c>
    </row>
    <row r="94" spans="1:17" ht="12.75" outlineLevel="2">
      <c r="A94">
        <v>15</v>
      </c>
      <c r="B94" t="s">
        <v>120</v>
      </c>
      <c r="C94">
        <v>725</v>
      </c>
      <c r="D94">
        <v>591</v>
      </c>
      <c r="E94" s="1">
        <v>81.51724137931035</v>
      </c>
      <c r="F94">
        <v>517</v>
      </c>
      <c r="G94">
        <v>74</v>
      </c>
      <c r="H94">
        <v>34</v>
      </c>
      <c r="I94">
        <v>93</v>
      </c>
      <c r="J94">
        <v>32</v>
      </c>
      <c r="K94">
        <v>10</v>
      </c>
      <c r="L94">
        <v>140</v>
      </c>
      <c r="M94">
        <v>124</v>
      </c>
      <c r="N94">
        <v>3</v>
      </c>
      <c r="O94">
        <v>64</v>
      </c>
      <c r="P94">
        <v>30</v>
      </c>
      <c r="Q94">
        <v>21</v>
      </c>
    </row>
    <row r="95" spans="1:17" ht="12.75" outlineLevel="2">
      <c r="A95">
        <v>15</v>
      </c>
      <c r="B95" t="s">
        <v>121</v>
      </c>
      <c r="C95">
        <v>473</v>
      </c>
      <c r="D95">
        <v>372</v>
      </c>
      <c r="E95" s="1">
        <v>78.64693446088795</v>
      </c>
      <c r="F95">
        <v>310</v>
      </c>
      <c r="G95">
        <v>62</v>
      </c>
      <c r="H95">
        <v>26</v>
      </c>
      <c r="I95">
        <v>20</v>
      </c>
      <c r="J95">
        <v>41</v>
      </c>
      <c r="K95">
        <v>2</v>
      </c>
      <c r="L95">
        <v>30</v>
      </c>
      <c r="M95">
        <v>43</v>
      </c>
      <c r="N95">
        <v>1</v>
      </c>
      <c r="O95">
        <v>153</v>
      </c>
      <c r="P95">
        <v>4</v>
      </c>
      <c r="Q95">
        <v>16</v>
      </c>
    </row>
    <row r="96" spans="1:17" ht="12.75" outlineLevel="2">
      <c r="A96">
        <v>15</v>
      </c>
      <c r="B96" t="s">
        <v>122</v>
      </c>
      <c r="C96">
        <v>4339</v>
      </c>
      <c r="D96">
        <v>3697</v>
      </c>
      <c r="E96" s="1">
        <v>85.20396404701545</v>
      </c>
      <c r="F96">
        <v>3399</v>
      </c>
      <c r="G96">
        <v>298</v>
      </c>
      <c r="H96">
        <v>117</v>
      </c>
      <c r="I96">
        <v>1622</v>
      </c>
      <c r="J96">
        <v>25</v>
      </c>
      <c r="K96">
        <v>66</v>
      </c>
      <c r="L96">
        <v>391</v>
      </c>
      <c r="M96">
        <v>336</v>
      </c>
      <c r="N96">
        <v>7</v>
      </c>
      <c r="O96">
        <v>634</v>
      </c>
      <c r="P96">
        <v>119</v>
      </c>
      <c r="Q96">
        <v>199</v>
      </c>
    </row>
    <row r="97" spans="1:17" ht="12.75" outlineLevel="1">
      <c r="A97" s="4" t="s">
        <v>30</v>
      </c>
      <c r="C97">
        <f>SUBTOTAL(9,C93:C96)</f>
        <v>5880</v>
      </c>
      <c r="D97">
        <f>SUBTOTAL(9,D93:D96)</f>
        <v>4936</v>
      </c>
      <c r="F97">
        <f aca="true" t="shared" si="14" ref="F97:Q97">SUBTOTAL(9,F93:F96)</f>
        <v>4485</v>
      </c>
      <c r="G97">
        <f t="shared" si="14"/>
        <v>451</v>
      </c>
      <c r="H97">
        <f t="shared" si="14"/>
        <v>184</v>
      </c>
      <c r="I97">
        <f t="shared" si="14"/>
        <v>1783</v>
      </c>
      <c r="J97">
        <f t="shared" si="14"/>
        <v>98</v>
      </c>
      <c r="K97">
        <f t="shared" si="14"/>
        <v>81</v>
      </c>
      <c r="L97">
        <f t="shared" si="14"/>
        <v>608</v>
      </c>
      <c r="M97">
        <f t="shared" si="14"/>
        <v>515</v>
      </c>
      <c r="N97">
        <f t="shared" si="14"/>
        <v>12</v>
      </c>
      <c r="O97">
        <f t="shared" si="14"/>
        <v>988</v>
      </c>
      <c r="P97">
        <f t="shared" si="14"/>
        <v>158</v>
      </c>
      <c r="Q97">
        <f t="shared" si="14"/>
        <v>242</v>
      </c>
    </row>
    <row r="98" spans="1:17" ht="12.75" outlineLevel="2">
      <c r="A98">
        <v>16</v>
      </c>
      <c r="B98" t="s">
        <v>123</v>
      </c>
      <c r="C98">
        <v>6995</v>
      </c>
      <c r="D98">
        <v>5953</v>
      </c>
      <c r="E98" s="1">
        <v>85.1036454610436</v>
      </c>
      <c r="F98">
        <v>5187</v>
      </c>
      <c r="G98">
        <v>766</v>
      </c>
      <c r="H98">
        <v>275</v>
      </c>
      <c r="I98">
        <v>404</v>
      </c>
      <c r="J98">
        <v>129</v>
      </c>
      <c r="K98">
        <v>105</v>
      </c>
      <c r="L98">
        <v>1515</v>
      </c>
      <c r="M98">
        <v>368</v>
      </c>
      <c r="N98">
        <v>32</v>
      </c>
      <c r="O98">
        <v>1290</v>
      </c>
      <c r="P98">
        <v>659</v>
      </c>
      <c r="Q98">
        <v>685</v>
      </c>
    </row>
    <row r="99" spans="1:17" ht="12.75" outlineLevel="1">
      <c r="A99" s="4" t="s">
        <v>31</v>
      </c>
      <c r="C99">
        <f>SUBTOTAL(9,C98:C98)</f>
        <v>6995</v>
      </c>
      <c r="D99">
        <f>SUBTOTAL(9,D98:D98)</f>
        <v>5953</v>
      </c>
      <c r="F99">
        <f aca="true" t="shared" si="15" ref="F99:Q99">SUBTOTAL(9,F98:F98)</f>
        <v>5187</v>
      </c>
      <c r="G99">
        <f t="shared" si="15"/>
        <v>766</v>
      </c>
      <c r="H99">
        <f t="shared" si="15"/>
        <v>275</v>
      </c>
      <c r="I99">
        <f t="shared" si="15"/>
        <v>404</v>
      </c>
      <c r="J99">
        <f t="shared" si="15"/>
        <v>129</v>
      </c>
      <c r="K99">
        <f t="shared" si="15"/>
        <v>105</v>
      </c>
      <c r="L99">
        <f t="shared" si="15"/>
        <v>1515</v>
      </c>
      <c r="M99">
        <f t="shared" si="15"/>
        <v>368</v>
      </c>
      <c r="N99">
        <f t="shared" si="15"/>
        <v>32</v>
      </c>
      <c r="O99">
        <f t="shared" si="15"/>
        <v>1290</v>
      </c>
      <c r="P99">
        <f t="shared" si="15"/>
        <v>659</v>
      </c>
      <c r="Q99">
        <f t="shared" si="15"/>
        <v>685</v>
      </c>
    </row>
    <row r="100" spans="1:17" ht="12.75" outlineLevel="2">
      <c r="A100">
        <v>17</v>
      </c>
      <c r="B100" t="s">
        <v>124</v>
      </c>
      <c r="C100">
        <v>1877</v>
      </c>
      <c r="D100">
        <v>1644</v>
      </c>
      <c r="E100" s="1">
        <v>87.58657432072457</v>
      </c>
      <c r="F100">
        <v>1428</v>
      </c>
      <c r="G100">
        <v>216</v>
      </c>
      <c r="H100">
        <v>80</v>
      </c>
      <c r="I100">
        <v>122</v>
      </c>
      <c r="J100">
        <v>46</v>
      </c>
      <c r="K100">
        <v>43</v>
      </c>
      <c r="L100">
        <v>493</v>
      </c>
      <c r="M100">
        <v>196</v>
      </c>
      <c r="N100">
        <v>12</v>
      </c>
      <c r="O100">
        <v>255</v>
      </c>
      <c r="P100">
        <v>104</v>
      </c>
      <c r="Q100">
        <v>157</v>
      </c>
    </row>
    <row r="101" spans="1:17" ht="12.75" outlineLevel="2">
      <c r="A101">
        <v>17</v>
      </c>
      <c r="B101" t="s">
        <v>125</v>
      </c>
      <c r="C101">
        <v>1635</v>
      </c>
      <c r="D101">
        <v>1410</v>
      </c>
      <c r="E101" s="1">
        <v>86.23853211009175</v>
      </c>
      <c r="F101">
        <v>1194</v>
      </c>
      <c r="G101">
        <v>216</v>
      </c>
      <c r="H101">
        <v>98</v>
      </c>
      <c r="I101">
        <v>84</v>
      </c>
      <c r="J101">
        <v>215</v>
      </c>
      <c r="K101">
        <v>25</v>
      </c>
      <c r="L101">
        <v>283</v>
      </c>
      <c r="M101">
        <v>95</v>
      </c>
      <c r="N101">
        <v>16</v>
      </c>
      <c r="O101">
        <v>315</v>
      </c>
      <c r="P101">
        <v>28</v>
      </c>
      <c r="Q101">
        <v>133</v>
      </c>
    </row>
    <row r="102" spans="1:17" ht="12.75" outlineLevel="2">
      <c r="A102">
        <v>17</v>
      </c>
      <c r="B102" t="s">
        <v>126</v>
      </c>
      <c r="C102">
        <v>2972</v>
      </c>
      <c r="D102">
        <v>2682</v>
      </c>
      <c r="E102" s="1">
        <v>90.24226110363391</v>
      </c>
      <c r="F102">
        <v>2240</v>
      </c>
      <c r="G102">
        <v>442</v>
      </c>
      <c r="H102">
        <v>253</v>
      </c>
      <c r="I102">
        <v>159</v>
      </c>
      <c r="J102">
        <v>65</v>
      </c>
      <c r="K102">
        <v>68</v>
      </c>
      <c r="L102">
        <v>669</v>
      </c>
      <c r="M102">
        <v>328</v>
      </c>
      <c r="N102">
        <v>26</v>
      </c>
      <c r="O102">
        <v>550</v>
      </c>
      <c r="P102">
        <v>150</v>
      </c>
      <c r="Q102">
        <v>225</v>
      </c>
    </row>
    <row r="103" spans="1:17" ht="12.75" outlineLevel="1">
      <c r="A103" s="4" t="s">
        <v>32</v>
      </c>
      <c r="C103">
        <f>SUBTOTAL(9,C100:C102)</f>
        <v>6484</v>
      </c>
      <c r="D103">
        <f>SUBTOTAL(9,D100:D102)</f>
        <v>5736</v>
      </c>
      <c r="F103">
        <f aca="true" t="shared" si="16" ref="F103:Q103">SUBTOTAL(9,F100:F102)</f>
        <v>4862</v>
      </c>
      <c r="G103">
        <f t="shared" si="16"/>
        <v>874</v>
      </c>
      <c r="H103">
        <f t="shared" si="16"/>
        <v>431</v>
      </c>
      <c r="I103">
        <f t="shared" si="16"/>
        <v>365</v>
      </c>
      <c r="J103">
        <f t="shared" si="16"/>
        <v>326</v>
      </c>
      <c r="K103">
        <f t="shared" si="16"/>
        <v>136</v>
      </c>
      <c r="L103">
        <f t="shared" si="16"/>
        <v>1445</v>
      </c>
      <c r="M103">
        <f t="shared" si="16"/>
        <v>619</v>
      </c>
      <c r="N103">
        <f t="shared" si="16"/>
        <v>54</v>
      </c>
      <c r="O103">
        <f t="shared" si="16"/>
        <v>1120</v>
      </c>
      <c r="P103">
        <f t="shared" si="16"/>
        <v>282</v>
      </c>
      <c r="Q103">
        <f t="shared" si="16"/>
        <v>515</v>
      </c>
    </row>
    <row r="104" spans="1:17" ht="12.75" outlineLevel="2">
      <c r="A104">
        <v>18</v>
      </c>
      <c r="B104" t="s">
        <v>127</v>
      </c>
      <c r="C104">
        <v>6805</v>
      </c>
      <c r="D104">
        <v>5456</v>
      </c>
      <c r="E104" s="1">
        <v>80.17634092578986</v>
      </c>
      <c r="F104">
        <v>4672</v>
      </c>
      <c r="G104">
        <v>784</v>
      </c>
      <c r="H104">
        <v>236</v>
      </c>
      <c r="I104">
        <v>671</v>
      </c>
      <c r="J104">
        <v>198</v>
      </c>
      <c r="K104">
        <v>151</v>
      </c>
      <c r="L104">
        <v>1210</v>
      </c>
      <c r="M104">
        <v>589</v>
      </c>
      <c r="N104">
        <v>23</v>
      </c>
      <c r="O104">
        <v>605</v>
      </c>
      <c r="P104">
        <v>890</v>
      </c>
      <c r="Q104">
        <v>335</v>
      </c>
    </row>
    <row r="105" spans="1:17" ht="12.75" outlineLevel="1">
      <c r="A105" s="4" t="s">
        <v>33</v>
      </c>
      <c r="C105">
        <f>SUBTOTAL(9,C104:C104)</f>
        <v>6805</v>
      </c>
      <c r="D105">
        <f>SUBTOTAL(9,D104:D104)</f>
        <v>5456</v>
      </c>
      <c r="F105">
        <f aca="true" t="shared" si="17" ref="F105:Q105">SUBTOTAL(9,F104:F104)</f>
        <v>4672</v>
      </c>
      <c r="G105">
        <f t="shared" si="17"/>
        <v>784</v>
      </c>
      <c r="H105">
        <f t="shared" si="17"/>
        <v>236</v>
      </c>
      <c r="I105">
        <f t="shared" si="17"/>
        <v>671</v>
      </c>
      <c r="J105">
        <f t="shared" si="17"/>
        <v>198</v>
      </c>
      <c r="K105">
        <f t="shared" si="17"/>
        <v>151</v>
      </c>
      <c r="L105">
        <f t="shared" si="17"/>
        <v>1210</v>
      </c>
      <c r="M105">
        <f t="shared" si="17"/>
        <v>589</v>
      </c>
      <c r="N105">
        <f t="shared" si="17"/>
        <v>23</v>
      </c>
      <c r="O105">
        <f t="shared" si="17"/>
        <v>605</v>
      </c>
      <c r="P105">
        <f t="shared" si="17"/>
        <v>890</v>
      </c>
      <c r="Q105">
        <f t="shared" si="17"/>
        <v>335</v>
      </c>
    </row>
    <row r="106" spans="1:17" ht="12.75" outlineLevel="2">
      <c r="A106">
        <v>19</v>
      </c>
      <c r="B106" t="s">
        <v>128</v>
      </c>
      <c r="C106">
        <v>6727</v>
      </c>
      <c r="D106">
        <v>5471</v>
      </c>
      <c r="E106" s="1">
        <v>81.32897279619445</v>
      </c>
      <c r="F106">
        <v>4593</v>
      </c>
      <c r="G106">
        <v>878</v>
      </c>
      <c r="H106">
        <v>284</v>
      </c>
      <c r="I106">
        <v>581</v>
      </c>
      <c r="J106">
        <v>125</v>
      </c>
      <c r="K106">
        <v>266</v>
      </c>
      <c r="L106">
        <v>1489</v>
      </c>
      <c r="M106">
        <v>357</v>
      </c>
      <c r="N106">
        <v>65</v>
      </c>
      <c r="O106">
        <v>993</v>
      </c>
      <c r="P106">
        <v>352</v>
      </c>
      <c r="Q106">
        <v>365</v>
      </c>
    </row>
    <row r="107" spans="1:17" ht="12.75" outlineLevel="1">
      <c r="A107" s="4" t="s">
        <v>34</v>
      </c>
      <c r="C107">
        <f>SUBTOTAL(9,C106:C106)</f>
        <v>6727</v>
      </c>
      <c r="D107">
        <f>SUBTOTAL(9,D106:D106)</f>
        <v>5471</v>
      </c>
      <c r="F107">
        <f aca="true" t="shared" si="18" ref="F107:Q107">SUBTOTAL(9,F106:F106)</f>
        <v>4593</v>
      </c>
      <c r="G107">
        <f t="shared" si="18"/>
        <v>878</v>
      </c>
      <c r="H107">
        <f t="shared" si="18"/>
        <v>284</v>
      </c>
      <c r="I107">
        <f t="shared" si="18"/>
        <v>581</v>
      </c>
      <c r="J107">
        <f t="shared" si="18"/>
        <v>125</v>
      </c>
      <c r="K107">
        <f t="shared" si="18"/>
        <v>266</v>
      </c>
      <c r="L107">
        <f t="shared" si="18"/>
        <v>1489</v>
      </c>
      <c r="M107">
        <f t="shared" si="18"/>
        <v>357</v>
      </c>
      <c r="N107">
        <f t="shared" si="18"/>
        <v>65</v>
      </c>
      <c r="O107">
        <f t="shared" si="18"/>
        <v>993</v>
      </c>
      <c r="P107">
        <f t="shared" si="18"/>
        <v>352</v>
      </c>
      <c r="Q107">
        <f t="shared" si="18"/>
        <v>365</v>
      </c>
    </row>
    <row r="108" spans="1:17" ht="12.75" outlineLevel="2">
      <c r="A108">
        <v>20</v>
      </c>
      <c r="B108" t="s">
        <v>128</v>
      </c>
      <c r="C108">
        <v>5699</v>
      </c>
      <c r="D108">
        <v>4984</v>
      </c>
      <c r="E108" s="1">
        <v>87.45393928759432</v>
      </c>
      <c r="F108">
        <v>4159</v>
      </c>
      <c r="G108">
        <v>825</v>
      </c>
      <c r="H108">
        <v>281</v>
      </c>
      <c r="I108">
        <v>422</v>
      </c>
      <c r="J108">
        <v>82</v>
      </c>
      <c r="K108">
        <v>192</v>
      </c>
      <c r="L108">
        <v>1309</v>
      </c>
      <c r="M108">
        <v>424</v>
      </c>
      <c r="N108">
        <v>67</v>
      </c>
      <c r="O108">
        <v>1106</v>
      </c>
      <c r="P108">
        <v>134</v>
      </c>
      <c r="Q108">
        <v>423</v>
      </c>
    </row>
    <row r="109" spans="1:17" ht="12.75" outlineLevel="1">
      <c r="A109" s="4" t="s">
        <v>35</v>
      </c>
      <c r="C109">
        <f>SUBTOTAL(9,C108:C108)</f>
        <v>5699</v>
      </c>
      <c r="D109">
        <f>SUBTOTAL(9,D108:D108)</f>
        <v>4984</v>
      </c>
      <c r="F109">
        <f aca="true" t="shared" si="19" ref="F109:Q109">SUBTOTAL(9,F108:F108)</f>
        <v>4159</v>
      </c>
      <c r="G109">
        <f t="shared" si="19"/>
        <v>825</v>
      </c>
      <c r="H109">
        <f t="shared" si="19"/>
        <v>281</v>
      </c>
      <c r="I109">
        <f t="shared" si="19"/>
        <v>422</v>
      </c>
      <c r="J109">
        <f t="shared" si="19"/>
        <v>82</v>
      </c>
      <c r="K109">
        <f t="shared" si="19"/>
        <v>192</v>
      </c>
      <c r="L109">
        <f t="shared" si="19"/>
        <v>1309</v>
      </c>
      <c r="M109">
        <f t="shared" si="19"/>
        <v>424</v>
      </c>
      <c r="N109">
        <f t="shared" si="19"/>
        <v>67</v>
      </c>
      <c r="O109">
        <f t="shared" si="19"/>
        <v>1106</v>
      </c>
      <c r="P109">
        <f t="shared" si="19"/>
        <v>134</v>
      </c>
      <c r="Q109">
        <f t="shared" si="19"/>
        <v>423</v>
      </c>
    </row>
    <row r="110" spans="1:17" ht="12.75" outlineLevel="2">
      <c r="A110">
        <v>21</v>
      </c>
      <c r="B110" t="s">
        <v>128</v>
      </c>
      <c r="C110">
        <v>6370</v>
      </c>
      <c r="D110">
        <v>5567</v>
      </c>
      <c r="E110" s="1">
        <v>87.39403453689168</v>
      </c>
      <c r="F110">
        <v>4788</v>
      </c>
      <c r="G110">
        <v>779</v>
      </c>
      <c r="H110">
        <v>330</v>
      </c>
      <c r="I110">
        <v>521</v>
      </c>
      <c r="J110">
        <v>140</v>
      </c>
      <c r="K110">
        <v>296</v>
      </c>
      <c r="L110">
        <v>1532</v>
      </c>
      <c r="M110">
        <v>437</v>
      </c>
      <c r="N110">
        <v>90</v>
      </c>
      <c r="O110">
        <v>1223</v>
      </c>
      <c r="P110">
        <v>159</v>
      </c>
      <c r="Q110">
        <v>390</v>
      </c>
    </row>
    <row r="111" spans="1:17" ht="12.75" outlineLevel="1">
      <c r="A111" s="4" t="s">
        <v>36</v>
      </c>
      <c r="C111">
        <f>SUBTOTAL(9,C110:C110)</f>
        <v>6370</v>
      </c>
      <c r="D111">
        <f>SUBTOTAL(9,D110:D110)</f>
        <v>5567</v>
      </c>
      <c r="F111">
        <f aca="true" t="shared" si="20" ref="F111:Q111">SUBTOTAL(9,F110:F110)</f>
        <v>4788</v>
      </c>
      <c r="G111">
        <f t="shared" si="20"/>
        <v>779</v>
      </c>
      <c r="H111">
        <f t="shared" si="20"/>
        <v>330</v>
      </c>
      <c r="I111">
        <f t="shared" si="20"/>
        <v>521</v>
      </c>
      <c r="J111">
        <f t="shared" si="20"/>
        <v>140</v>
      </c>
      <c r="K111">
        <f t="shared" si="20"/>
        <v>296</v>
      </c>
      <c r="L111">
        <f t="shared" si="20"/>
        <v>1532</v>
      </c>
      <c r="M111">
        <f t="shared" si="20"/>
        <v>437</v>
      </c>
      <c r="N111">
        <f t="shared" si="20"/>
        <v>90</v>
      </c>
      <c r="O111">
        <f t="shared" si="20"/>
        <v>1223</v>
      </c>
      <c r="P111">
        <f t="shared" si="20"/>
        <v>159</v>
      </c>
      <c r="Q111">
        <f t="shared" si="20"/>
        <v>390</v>
      </c>
    </row>
    <row r="112" spans="1:17" ht="12.75" outlineLevel="2">
      <c r="A112">
        <v>22</v>
      </c>
      <c r="B112" t="s">
        <v>128</v>
      </c>
      <c r="C112">
        <v>7632</v>
      </c>
      <c r="D112">
        <v>6730</v>
      </c>
      <c r="E112" s="1">
        <v>88.18134171907757</v>
      </c>
      <c r="F112">
        <v>5617</v>
      </c>
      <c r="G112">
        <v>1113</v>
      </c>
      <c r="H112">
        <v>353</v>
      </c>
      <c r="I112">
        <v>739</v>
      </c>
      <c r="J112">
        <v>147</v>
      </c>
      <c r="K112">
        <v>327</v>
      </c>
      <c r="L112">
        <v>1878</v>
      </c>
      <c r="M112">
        <v>555</v>
      </c>
      <c r="N112">
        <v>106</v>
      </c>
      <c r="O112">
        <v>1147</v>
      </c>
      <c r="P112">
        <v>330</v>
      </c>
      <c r="Q112">
        <v>388</v>
      </c>
    </row>
    <row r="113" spans="1:17" ht="12.75" outlineLevel="1">
      <c r="A113" s="4" t="s">
        <v>37</v>
      </c>
      <c r="C113">
        <f>SUBTOTAL(9,C112:C112)</f>
        <v>7632</v>
      </c>
      <c r="D113">
        <f>SUBTOTAL(9,D112:D112)</f>
        <v>6730</v>
      </c>
      <c r="F113">
        <f aca="true" t="shared" si="21" ref="F113:Q113">SUBTOTAL(9,F112:F112)</f>
        <v>5617</v>
      </c>
      <c r="G113">
        <f t="shared" si="21"/>
        <v>1113</v>
      </c>
      <c r="H113">
        <f t="shared" si="21"/>
        <v>353</v>
      </c>
      <c r="I113">
        <f t="shared" si="21"/>
        <v>739</v>
      </c>
      <c r="J113">
        <f t="shared" si="21"/>
        <v>147</v>
      </c>
      <c r="K113">
        <f t="shared" si="21"/>
        <v>327</v>
      </c>
      <c r="L113">
        <f t="shared" si="21"/>
        <v>1878</v>
      </c>
      <c r="M113">
        <f t="shared" si="21"/>
        <v>555</v>
      </c>
      <c r="N113">
        <f t="shared" si="21"/>
        <v>106</v>
      </c>
      <c r="O113">
        <f t="shared" si="21"/>
        <v>1147</v>
      </c>
      <c r="P113">
        <f t="shared" si="21"/>
        <v>330</v>
      </c>
      <c r="Q113">
        <f t="shared" si="21"/>
        <v>388</v>
      </c>
    </row>
    <row r="114" spans="1:17" ht="12.75" outlineLevel="2">
      <c r="A114">
        <v>23</v>
      </c>
      <c r="B114" t="s">
        <v>128</v>
      </c>
      <c r="C114">
        <v>10173</v>
      </c>
      <c r="D114">
        <v>8544</v>
      </c>
      <c r="E114" s="1">
        <v>83.98702447655559</v>
      </c>
      <c r="F114">
        <v>7171</v>
      </c>
      <c r="G114">
        <v>1373</v>
      </c>
      <c r="H114">
        <v>470</v>
      </c>
      <c r="I114">
        <v>929</v>
      </c>
      <c r="J114">
        <v>178</v>
      </c>
      <c r="K114">
        <v>424</v>
      </c>
      <c r="L114">
        <v>2384</v>
      </c>
      <c r="M114">
        <v>607</v>
      </c>
      <c r="N114">
        <v>110</v>
      </c>
      <c r="O114">
        <v>1593</v>
      </c>
      <c r="P114">
        <v>405</v>
      </c>
      <c r="Q114">
        <v>541</v>
      </c>
    </row>
    <row r="115" spans="1:17" ht="12.75" outlineLevel="1">
      <c r="A115" s="4" t="s">
        <v>38</v>
      </c>
      <c r="C115">
        <f>SUBTOTAL(9,C114:C114)</f>
        <v>10173</v>
      </c>
      <c r="D115">
        <f>SUBTOTAL(9,D114:D114)</f>
        <v>8544</v>
      </c>
      <c r="F115">
        <f aca="true" t="shared" si="22" ref="F115:Q115">SUBTOTAL(9,F114:F114)</f>
        <v>7171</v>
      </c>
      <c r="G115">
        <f t="shared" si="22"/>
        <v>1373</v>
      </c>
      <c r="H115">
        <f t="shared" si="22"/>
        <v>470</v>
      </c>
      <c r="I115">
        <f t="shared" si="22"/>
        <v>929</v>
      </c>
      <c r="J115">
        <f t="shared" si="22"/>
        <v>178</v>
      </c>
      <c r="K115">
        <f t="shared" si="22"/>
        <v>424</v>
      </c>
      <c r="L115">
        <f t="shared" si="22"/>
        <v>2384</v>
      </c>
      <c r="M115">
        <f t="shared" si="22"/>
        <v>607</v>
      </c>
      <c r="N115">
        <f t="shared" si="22"/>
        <v>110</v>
      </c>
      <c r="O115">
        <f t="shared" si="22"/>
        <v>1593</v>
      </c>
      <c r="P115">
        <f t="shared" si="22"/>
        <v>405</v>
      </c>
      <c r="Q115">
        <f t="shared" si="22"/>
        <v>541</v>
      </c>
    </row>
    <row r="116" spans="1:17" ht="12.75" outlineLevel="2">
      <c r="A116">
        <v>24</v>
      </c>
      <c r="B116" t="s">
        <v>128</v>
      </c>
      <c r="C116">
        <v>5819</v>
      </c>
      <c r="D116">
        <v>5128</v>
      </c>
      <c r="E116" s="1">
        <v>88.12510740677092</v>
      </c>
      <c r="F116">
        <v>4379</v>
      </c>
      <c r="G116">
        <v>749</v>
      </c>
      <c r="H116">
        <v>250</v>
      </c>
      <c r="I116">
        <v>493</v>
      </c>
      <c r="J116">
        <v>85</v>
      </c>
      <c r="K116">
        <v>209</v>
      </c>
      <c r="L116">
        <v>1255</v>
      </c>
      <c r="M116">
        <v>314</v>
      </c>
      <c r="N116">
        <v>68</v>
      </c>
      <c r="O116">
        <v>1345</v>
      </c>
      <c r="P116">
        <v>166</v>
      </c>
      <c r="Q116">
        <v>444</v>
      </c>
    </row>
    <row r="117" spans="1:17" ht="12.75" outlineLevel="1">
      <c r="A117" s="4" t="s">
        <v>39</v>
      </c>
      <c r="C117">
        <f>SUBTOTAL(9,C116:C116)</f>
        <v>5819</v>
      </c>
      <c r="D117">
        <f>SUBTOTAL(9,D116:D116)</f>
        <v>5128</v>
      </c>
      <c r="F117">
        <f aca="true" t="shared" si="23" ref="F117:Q117">SUBTOTAL(9,F116:F116)</f>
        <v>4379</v>
      </c>
      <c r="G117">
        <f t="shared" si="23"/>
        <v>749</v>
      </c>
      <c r="H117">
        <f t="shared" si="23"/>
        <v>250</v>
      </c>
      <c r="I117">
        <f t="shared" si="23"/>
        <v>493</v>
      </c>
      <c r="J117">
        <f t="shared" si="23"/>
        <v>85</v>
      </c>
      <c r="K117">
        <f t="shared" si="23"/>
        <v>209</v>
      </c>
      <c r="L117">
        <f t="shared" si="23"/>
        <v>1255</v>
      </c>
      <c r="M117">
        <f t="shared" si="23"/>
        <v>314</v>
      </c>
      <c r="N117">
        <f t="shared" si="23"/>
        <v>68</v>
      </c>
      <c r="O117">
        <f t="shared" si="23"/>
        <v>1345</v>
      </c>
      <c r="P117">
        <f t="shared" si="23"/>
        <v>166</v>
      </c>
      <c r="Q117">
        <f t="shared" si="23"/>
        <v>444</v>
      </c>
    </row>
    <row r="118" spans="1:17" ht="12.75">
      <c r="A118" s="4" t="s">
        <v>129</v>
      </c>
      <c r="C118">
        <f>SUBTOTAL(9,C2:C116)</f>
        <v>158223</v>
      </c>
      <c r="D118">
        <f>SUBTOTAL(9,D2:D116)</f>
        <v>134972</v>
      </c>
      <c r="F118">
        <f aca="true" t="shared" si="24" ref="F118:Q118">SUBTOTAL(9,F2:F116)</f>
        <v>115140</v>
      </c>
      <c r="G118">
        <f t="shared" si="24"/>
        <v>19832</v>
      </c>
      <c r="H118">
        <f t="shared" si="24"/>
        <v>8580</v>
      </c>
      <c r="I118">
        <f t="shared" si="24"/>
        <v>14675</v>
      </c>
      <c r="J118">
        <f t="shared" si="24"/>
        <v>3780</v>
      </c>
      <c r="K118">
        <f t="shared" si="24"/>
        <v>4548</v>
      </c>
      <c r="L118">
        <f t="shared" si="24"/>
        <v>33754</v>
      </c>
      <c r="M118">
        <f t="shared" si="24"/>
        <v>12777</v>
      </c>
      <c r="N118">
        <f t="shared" si="24"/>
        <v>1242</v>
      </c>
      <c r="O118">
        <f t="shared" si="24"/>
        <v>24617</v>
      </c>
      <c r="P118">
        <f t="shared" si="24"/>
        <v>9716</v>
      </c>
      <c r="Q118">
        <f t="shared" si="24"/>
        <v>10031</v>
      </c>
    </row>
    <row r="121" ht="12.75">
      <c r="A121" t="s">
        <v>40</v>
      </c>
    </row>
    <row r="122" spans="1:2" ht="12.75">
      <c r="A122" s="2"/>
      <c r="B122" t="s">
        <v>41</v>
      </c>
    </row>
  </sheetData>
  <printOptions gridLines="1"/>
  <pageMargins left="0.5905511811023623" right="0.5905511811023623" top="0.7874015748031497" bottom="0.7874015748031497" header="0.31496062992125984" footer="0.5118110236220472"/>
  <pageSetup orientation="landscape" paperSize="9" r:id="rId1"/>
  <headerFooter alignWithMargins="0">
    <oddHeader>&amp;L&amp;"Arial,Normale"Elezioni provinciali 23-04-95. Per collegio - VERCELLI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CRP</cp:lastModifiedBy>
  <cp:lastPrinted>2003-10-14T09:42:40Z</cp:lastPrinted>
  <dcterms:created xsi:type="dcterms:W3CDTF">2003-10-01T14:09:43Z</dcterms:created>
  <dcterms:modified xsi:type="dcterms:W3CDTF">2004-03-10T09:06:31Z</dcterms:modified>
  <cp:category/>
  <cp:version/>
  <cp:contentType/>
  <cp:contentStatus/>
</cp:coreProperties>
</file>